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 activeTab="4"/>
  </bookViews>
  <sheets>
    <sheet name="External Consultancy" sheetId="5" r:id="rId1"/>
    <sheet name="Hospitality" sheetId="1" r:id="rId2"/>
    <sheet name="Overseas Travel" sheetId="2" r:id="rId3"/>
    <sheet name="Payments over £25k" sheetId="3" r:id="rId4"/>
    <sheet name="Public Relations" sheetId="4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B22" i="5"/>
  <c r="C7" i="4"/>
  <c r="C6"/>
  <c r="C8" s="1"/>
  <c r="B10" i="2" l="1"/>
</calcChain>
</file>

<file path=xl/sharedStrings.xml><?xml version="1.0" encoding="utf-8"?>
<sst xmlns="http://schemas.openxmlformats.org/spreadsheetml/2006/main" count="695" uniqueCount="122">
  <si>
    <t>Public Services Reform (Scotland) Act 2010</t>
  </si>
  <si>
    <t>NHS Western Isles Hospitality Charges</t>
  </si>
  <si>
    <t>Financial Year 18/19 (1st April 2018 - 31st March 2019)</t>
  </si>
  <si>
    <t>Hospitality Charges</t>
  </si>
  <si>
    <t>Value (£)</t>
  </si>
  <si>
    <t>Hospitality Charges 18/19</t>
  </si>
  <si>
    <t>NHS Western Isles Overseas Travel</t>
  </si>
  <si>
    <t>Overseas Travel</t>
  </si>
  <si>
    <t>Total Cost £</t>
  </si>
  <si>
    <t>Belgium</t>
  </si>
  <si>
    <t>France</t>
  </si>
  <si>
    <t>Ireland</t>
  </si>
  <si>
    <t>Grand Total</t>
  </si>
  <si>
    <t>Name</t>
  </si>
  <si>
    <t>Amount</t>
  </si>
  <si>
    <t>Description</t>
  </si>
  <si>
    <t>ACTION FOR CHILDREN</t>
  </si>
  <si>
    <t>Public Health Planning &amp; Development</t>
  </si>
  <si>
    <t>CANON MEDICAL SYSTEMS LIMITED</t>
  </si>
  <si>
    <t>Medical Equipment</t>
  </si>
  <si>
    <t>Service Contract - Medical Equipment</t>
  </si>
  <si>
    <t>CHAMBERS TRAVEL MANAGEMENT LTD</t>
  </si>
  <si>
    <t>Patient Travel</t>
  </si>
  <si>
    <t>EMIS</t>
  </si>
  <si>
    <t>Service Contract - IT Software</t>
  </si>
  <si>
    <t>GOLDEN JUBILEE NATIONAL HOSPITAL</t>
  </si>
  <si>
    <t>Patient Services</t>
  </si>
  <si>
    <t>HIE CONCOM PROJECT</t>
  </si>
  <si>
    <t>Connected Communities</t>
  </si>
  <si>
    <t>HIGHLAND HEALTH BOARD</t>
  </si>
  <si>
    <t>NHS GRAMPIAN</t>
  </si>
  <si>
    <t>NHS GREATER GLASGOW AND CLYDE</t>
  </si>
  <si>
    <t>NHS NATIONAL SERVICES SCOTLAND</t>
  </si>
  <si>
    <t>Laboratory Services</t>
  </si>
  <si>
    <t>OLYMPUS KEYMED</t>
  </si>
  <si>
    <t>PHILIPS HEALTHCARE</t>
  </si>
  <si>
    <t>QUARRIERS</t>
  </si>
  <si>
    <t>TIGHEAN INNSE GALL</t>
  </si>
  <si>
    <t>Maintenance</t>
  </si>
  <si>
    <t>WRIGHT COTTRELL</t>
  </si>
  <si>
    <t>HMRC</t>
  </si>
  <si>
    <t>Income Tax and National Insurance Contributions</t>
  </si>
  <si>
    <t>NATIONAL PROCUREMENT NHS SCOTLAND</t>
  </si>
  <si>
    <t>National Procurement - consumables</t>
  </si>
  <si>
    <t>SPPA (A)</t>
  </si>
  <si>
    <t>Pension Contributions</t>
  </si>
  <si>
    <t>BAXTER HEALTHCARE LTD</t>
  </si>
  <si>
    <t>CAMBRIC SYSTEMS LTD</t>
  </si>
  <si>
    <t>IT systems</t>
  </si>
  <si>
    <t xml:space="preserve">National Procurement Nhs </t>
  </si>
  <si>
    <t>ROCHE DIAGNOSTICS LIMTED</t>
  </si>
  <si>
    <t>WESTERN ISLES ISLANDS COUNCIL</t>
  </si>
  <si>
    <t>Donations To Voluntary Orgs</t>
  </si>
  <si>
    <t>Community Care</t>
  </si>
  <si>
    <t>WITHHELD</t>
  </si>
  <si>
    <t>Medical Compensation</t>
  </si>
  <si>
    <t>Medical Equipment Rental</t>
  </si>
  <si>
    <t>EDF ENERGY LTD</t>
  </si>
  <si>
    <t>Electricity</t>
  </si>
  <si>
    <t>UCL HOSPITALS NHS FOUNDATION TRUST</t>
  </si>
  <si>
    <t>WESTERN ISLES ASSOC FOR MENTAL HEALTH</t>
  </si>
  <si>
    <t>Community Mental Health - Patient services</t>
  </si>
  <si>
    <t>Rates</t>
  </si>
  <si>
    <t>ALZHEIMER SCOTLAND</t>
  </si>
  <si>
    <t>Pharmacy Drug Supplies</t>
  </si>
  <si>
    <t>Medical Equipment Installation</t>
  </si>
  <si>
    <t>COMHAIRLE NAN EILEAN SIAR</t>
  </si>
  <si>
    <t>CARDIAC SERVICES</t>
  </si>
  <si>
    <t>Community care - patient services</t>
  </si>
  <si>
    <t>HUB NORTH SCOTLAND LTD</t>
  </si>
  <si>
    <t>Hub North Fees</t>
  </si>
  <si>
    <t>Pension contributions</t>
  </si>
  <si>
    <t>JAMES RAMSAY (GLASGOW) LTD</t>
  </si>
  <si>
    <t>Building works</t>
  </si>
  <si>
    <t>LUBRON UK LTD</t>
  </si>
  <si>
    <t>Purchase of Medical Equipment</t>
  </si>
  <si>
    <t>NHS LOTHIAN</t>
  </si>
  <si>
    <t>Patient services</t>
  </si>
  <si>
    <t>CARESTREAM HEALTH UK LTD</t>
  </si>
  <si>
    <t>IT Service Contract</t>
  </si>
  <si>
    <t>LOGANAIR LTD</t>
  </si>
  <si>
    <t>MANCHESTER UNIVERSITY NHS FOUNDATION TRUST</t>
  </si>
  <si>
    <t>Pharmacy Drug supplies</t>
  </si>
  <si>
    <t>Capital Expenditure</t>
  </si>
  <si>
    <t>STERIS SOLUTIONS LIMITED</t>
  </si>
  <si>
    <t>LEWIS BUILDERS LTD</t>
  </si>
  <si>
    <t xml:space="preserve">Capital Expenditure </t>
  </si>
  <si>
    <t xml:space="preserve">Community Care </t>
  </si>
  <si>
    <t>Medical Equipment Service Contract</t>
  </si>
  <si>
    <t>SCOT-VENT LIMITED</t>
  </si>
  <si>
    <t>Voluntary Org Contribution</t>
  </si>
  <si>
    <t>NHS Western Isles Payments over £25,000</t>
  </si>
  <si>
    <t>NHS Western Isles Public Relations</t>
  </si>
  <si>
    <t>Public Relations</t>
  </si>
  <si>
    <t>18/19</t>
  </si>
  <si>
    <t>Staffing</t>
  </si>
  <si>
    <t>Service Promotion</t>
  </si>
  <si>
    <t xml:space="preserve">Public Services Reform (Scotland) Act 2010 </t>
  </si>
  <si>
    <t>Supplier Name</t>
  </si>
  <si>
    <t xml:space="preserve">Gross Value </t>
  </si>
  <si>
    <t>ALISTAIR C CAMPBELL CONSULTANTS</t>
  </si>
  <si>
    <t>Construction &amp; infrastructure</t>
  </si>
  <si>
    <t>ANDERSEN CALEDONIA LIMITED</t>
  </si>
  <si>
    <t>ANDERSON ASSOCIATES CHARTERED ARCHITECTS LTD</t>
  </si>
  <si>
    <t>ATKINS SHARED SERVICE FACILITY</t>
  </si>
  <si>
    <t>AUDIT SCOTLAND</t>
  </si>
  <si>
    <t>External audit services</t>
  </si>
  <si>
    <t>BSI PRODUCT SERVICES</t>
  </si>
  <si>
    <t>IAIN M MORRISON T/A IMQS</t>
  </si>
  <si>
    <t>LIAISON VAT CONSULTANCY</t>
  </si>
  <si>
    <t>Accountancy and Tax Services</t>
  </si>
  <si>
    <t>LIONRA</t>
  </si>
  <si>
    <t>Organisational development</t>
  </si>
  <si>
    <t>MACIVER PROJECT SERVICES</t>
  </si>
  <si>
    <t>MHRA</t>
  </si>
  <si>
    <t>R CRABB</t>
  </si>
  <si>
    <t>NCC GROUP SECURITY SERVICES LTD</t>
  </si>
  <si>
    <t>NHS AYRSHIRE + ARRAN</t>
  </si>
  <si>
    <t>SCOTT-MONCRIEFF</t>
  </si>
  <si>
    <t>Internal audit</t>
  </si>
  <si>
    <t>SOFTCAT LIMITED</t>
  </si>
  <si>
    <t xml:space="preserve">NHS Western Isles - Consultancy Fees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</si>
</sst>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&quot;£&quot;#,##0"/>
    <numFmt numFmtId="167" formatCode="_(* #,##0_);_(* \(#,##0\);_(* &quot;-&quot;??_);_(@_)"/>
    <numFmt numFmtId="168" formatCode="_-&quot;£&quot;* #,##0_-;\-&quot;£&quot;* #,##0_-;_-&quot;£&quot;* &quot;-&quot;??_-;_-@_-"/>
  </numFmts>
  <fonts count="13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</font>
    <font>
      <sz val="6"/>
      <color indexed="8"/>
      <name val="Arial"/>
    </font>
    <font>
      <sz val="9"/>
      <color indexed="63"/>
      <name val="Arial"/>
    </font>
    <font>
      <b/>
      <sz val="14"/>
      <color indexed="54"/>
      <name val="Arial"/>
    </font>
    <font>
      <b/>
      <sz val="9"/>
      <color indexed="9"/>
      <name val="Arial"/>
    </font>
    <font>
      <sz val="9"/>
      <color indexed="8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0" fontId="12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165" fontId="0" fillId="0" borderId="1" xfId="1" applyNumberFormat="1" applyFont="1" applyBorder="1"/>
    <xf numFmtId="0" fontId="2" fillId="2" borderId="1" xfId="0" applyFont="1" applyFill="1" applyBorder="1"/>
    <xf numFmtId="0" fontId="0" fillId="0" borderId="0" xfId="2" applyFont="1"/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7" fontId="7" fillId="3" borderId="2" xfId="0" applyNumberFormat="1" applyFont="1" applyFill="1" applyBorder="1" applyAlignment="1">
      <alignment horizontal="right" vertical="center"/>
    </xf>
    <xf numFmtId="49" fontId="8" fillId="4" borderId="3" xfId="0" applyNumberFormat="1" applyFont="1" applyFill="1" applyBorder="1" applyAlignment="1">
      <alignment horizontal="left"/>
    </xf>
    <xf numFmtId="49" fontId="8" fillId="4" borderId="4" xfId="0" applyNumberFormat="1" applyFont="1" applyFill="1" applyBorder="1" applyAlignment="1"/>
    <xf numFmtId="49" fontId="8" fillId="4" borderId="4" xfId="0" applyNumberFormat="1" applyFont="1" applyFill="1" applyBorder="1" applyAlignment="1">
      <alignment horizontal="left"/>
    </xf>
    <xf numFmtId="49" fontId="9" fillId="3" borderId="0" xfId="0" applyNumberFormat="1" applyFont="1" applyFill="1" applyBorder="1" applyAlignment="1">
      <alignment horizontal="left"/>
    </xf>
    <xf numFmtId="167" fontId="9" fillId="3" borderId="0" xfId="1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left"/>
    </xf>
    <xf numFmtId="49" fontId="9" fillId="0" borderId="4" xfId="0" applyNumberFormat="1" applyFont="1" applyFill="1" applyBorder="1" applyAlignment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9" fillId="3" borderId="0" xfId="0" applyFont="1" applyFill="1" applyBorder="1" applyAlignment="1">
      <alignment horizontal="right"/>
    </xf>
    <xf numFmtId="166" fontId="9" fillId="0" borderId="4" xfId="1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167" fontId="9" fillId="0" borderId="0" xfId="1" applyNumberFormat="1" applyFont="1" applyFill="1" applyBorder="1" applyAlignment="1"/>
    <xf numFmtId="167" fontId="9" fillId="0" borderId="0" xfId="1" applyNumberFormat="1" applyFont="1" applyFill="1" applyBorder="1" applyAlignment="1">
      <alignment horizontal="right"/>
    </xf>
    <xf numFmtId="0" fontId="10" fillId="0" borderId="0" xfId="0" applyFont="1" applyFill="1" applyBorder="1"/>
    <xf numFmtId="0" fontId="2" fillId="0" borderId="0" xfId="3" applyFont="1"/>
    <xf numFmtId="168" fontId="0" fillId="0" borderId="1" xfId="0" applyNumberFormat="1" applyBorder="1"/>
    <xf numFmtId="0" fontId="3" fillId="0" borderId="1" xfId="4" applyFont="1" applyBorder="1"/>
    <xf numFmtId="0" fontId="3" fillId="0" borderId="1" xfId="4" applyFont="1" applyFill="1" applyBorder="1"/>
    <xf numFmtId="167" fontId="2" fillId="2" borderId="1" xfId="1" applyNumberFormat="1" applyFont="1" applyFill="1" applyBorder="1"/>
    <xf numFmtId="167" fontId="3" fillId="0" borderId="1" xfId="1" applyNumberFormat="1" applyFont="1" applyBorder="1"/>
    <xf numFmtId="0" fontId="2" fillId="2" borderId="1" xfId="0" applyFont="1" applyFill="1" applyBorder="1" applyAlignment="1">
      <alignment horizontal="right"/>
    </xf>
    <xf numFmtId="3" fontId="0" fillId="0" borderId="1" xfId="0" applyNumberFormat="1" applyFill="1" applyBorder="1"/>
    <xf numFmtId="0" fontId="11" fillId="0" borderId="1" xfId="0" applyFont="1" applyBorder="1"/>
  </cellXfs>
  <cellStyles count="6">
    <cellStyle name="Comma" xfId="1" builtinId="3"/>
    <cellStyle name="Comma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s/Public%20Services%20Reform%20Act%20-%20P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 Summary"/>
      <sheetName val="Boxi DL"/>
      <sheetName val="Publications"/>
      <sheetName val="Communications staffing"/>
      <sheetName val="Advertising and Publicity"/>
      <sheetName val="Guidance"/>
    </sheetNames>
    <sheetDataSet>
      <sheetData sheetId="0" refreshError="1"/>
      <sheetData sheetId="1" refreshError="1"/>
      <sheetData sheetId="2" refreshError="1"/>
      <sheetData sheetId="3">
        <row r="33">
          <cell r="C33">
            <v>43977.39</v>
          </cell>
        </row>
      </sheetData>
      <sheetData sheetId="4">
        <row r="97">
          <cell r="J97">
            <v>25077.040000000001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A5" sqref="A5"/>
    </sheetView>
  </sheetViews>
  <sheetFormatPr defaultRowHeight="12.75"/>
  <cols>
    <col min="1" max="1" width="51.42578125" customWidth="1"/>
    <col min="2" max="2" width="12.140625" customWidth="1"/>
    <col min="3" max="3" width="45.42578125" customWidth="1"/>
  </cols>
  <sheetData>
    <row r="1" spans="1:3">
      <c r="A1" s="26" t="s">
        <v>97</v>
      </c>
    </row>
    <row r="2" spans="1:3">
      <c r="A2" s="26" t="s">
        <v>121</v>
      </c>
    </row>
    <row r="3" spans="1:3">
      <c r="A3" s="26" t="s">
        <v>2</v>
      </c>
    </row>
    <row r="5" spans="1:3">
      <c r="A5" s="5" t="s">
        <v>98</v>
      </c>
      <c r="B5" s="5" t="s">
        <v>99</v>
      </c>
      <c r="C5" s="5" t="s">
        <v>15</v>
      </c>
    </row>
    <row r="6" spans="1:3">
      <c r="A6" s="2" t="s">
        <v>100</v>
      </c>
      <c r="B6" s="27">
        <v>5788.42</v>
      </c>
      <c r="C6" s="28" t="s">
        <v>101</v>
      </c>
    </row>
    <row r="7" spans="1:3">
      <c r="A7" s="2" t="s">
        <v>102</v>
      </c>
      <c r="B7" s="27">
        <v>4261</v>
      </c>
      <c r="C7" s="28" t="s">
        <v>101</v>
      </c>
    </row>
    <row r="8" spans="1:3">
      <c r="A8" s="2" t="s">
        <v>103</v>
      </c>
      <c r="B8" s="27">
        <v>5581.59</v>
      </c>
      <c r="C8" s="28" t="s">
        <v>101</v>
      </c>
    </row>
    <row r="9" spans="1:3">
      <c r="A9" s="2" t="s">
        <v>104</v>
      </c>
      <c r="B9" s="27">
        <v>32985.930000000008</v>
      </c>
      <c r="C9" s="28" t="s">
        <v>101</v>
      </c>
    </row>
    <row r="10" spans="1:3">
      <c r="A10" s="2" t="s">
        <v>105</v>
      </c>
      <c r="B10" s="27">
        <v>68363</v>
      </c>
      <c r="C10" s="28" t="s">
        <v>106</v>
      </c>
    </row>
    <row r="11" spans="1:3">
      <c r="A11" s="2" t="s">
        <v>107</v>
      </c>
      <c r="B11" s="27">
        <v>8424.2799999999988</v>
      </c>
      <c r="C11" s="28" t="s">
        <v>101</v>
      </c>
    </row>
    <row r="12" spans="1:3">
      <c r="A12" s="2" t="s">
        <v>108</v>
      </c>
      <c r="B12" s="27">
        <v>1995</v>
      </c>
      <c r="C12" s="28" t="s">
        <v>101</v>
      </c>
    </row>
    <row r="13" spans="1:3">
      <c r="A13" s="2" t="s">
        <v>109</v>
      </c>
      <c r="B13" s="27">
        <v>6932.75</v>
      </c>
      <c r="C13" s="28" t="s">
        <v>110</v>
      </c>
    </row>
    <row r="14" spans="1:3">
      <c r="A14" s="2" t="s">
        <v>111</v>
      </c>
      <c r="B14" s="27">
        <v>1300</v>
      </c>
      <c r="C14" s="29" t="s">
        <v>112</v>
      </c>
    </row>
    <row r="15" spans="1:3">
      <c r="A15" s="2" t="s">
        <v>113</v>
      </c>
      <c r="B15" s="27">
        <v>18714.09</v>
      </c>
      <c r="C15" s="29" t="s">
        <v>112</v>
      </c>
    </row>
    <row r="16" spans="1:3">
      <c r="A16" s="2" t="s">
        <v>114</v>
      </c>
      <c r="B16" s="27">
        <v>2583</v>
      </c>
      <c r="C16" s="29" t="s">
        <v>112</v>
      </c>
    </row>
    <row r="17" spans="1:3">
      <c r="A17" s="2" t="s">
        <v>115</v>
      </c>
      <c r="B17" s="27">
        <v>3500</v>
      </c>
      <c r="C17" s="29" t="s">
        <v>112</v>
      </c>
    </row>
    <row r="18" spans="1:3">
      <c r="A18" s="2" t="s">
        <v>116</v>
      </c>
      <c r="B18" s="27">
        <v>4400</v>
      </c>
      <c r="C18" s="29" t="s">
        <v>112</v>
      </c>
    </row>
    <row r="19" spans="1:3">
      <c r="A19" s="2" t="s">
        <v>117</v>
      </c>
      <c r="B19" s="27">
        <v>3150</v>
      </c>
      <c r="C19" s="29" t="s">
        <v>112</v>
      </c>
    </row>
    <row r="20" spans="1:3">
      <c r="A20" s="2" t="s">
        <v>118</v>
      </c>
      <c r="B20" s="27">
        <v>58054.990000000005</v>
      </c>
      <c r="C20" s="28" t="s">
        <v>119</v>
      </c>
    </row>
    <row r="21" spans="1:3">
      <c r="A21" s="2" t="s">
        <v>120</v>
      </c>
      <c r="B21" s="27">
        <v>9224</v>
      </c>
      <c r="C21" s="29" t="s">
        <v>112</v>
      </c>
    </row>
    <row r="22" spans="1:3">
      <c r="A22" s="5"/>
      <c r="B22" s="30">
        <f>SUM(B6:B21)</f>
        <v>235258.05</v>
      </c>
      <c r="C2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7" sqref="B7"/>
    </sheetView>
  </sheetViews>
  <sheetFormatPr defaultRowHeight="12.75"/>
  <cols>
    <col min="1" max="1" width="25.7109375" customWidth="1"/>
    <col min="2" max="2" width="11.28515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6" spans="1:2">
      <c r="A6" s="5" t="s">
        <v>3</v>
      </c>
      <c r="B6" s="5" t="s">
        <v>4</v>
      </c>
    </row>
    <row r="7" spans="1:2">
      <c r="A7" s="3" t="s">
        <v>5</v>
      </c>
      <c r="B7" s="4">
        <v>12753.35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10" sqref="A10"/>
    </sheetView>
  </sheetViews>
  <sheetFormatPr defaultRowHeight="12.75"/>
  <cols>
    <col min="1" max="1" width="19.85546875" customWidth="1"/>
    <col min="2" max="2" width="18.85546875" customWidth="1"/>
  </cols>
  <sheetData>
    <row r="1" spans="1:2">
      <c r="A1" s="1" t="s">
        <v>0</v>
      </c>
    </row>
    <row r="2" spans="1:2">
      <c r="A2" s="1" t="s">
        <v>6</v>
      </c>
    </row>
    <row r="3" spans="1:2">
      <c r="A3" s="1" t="s">
        <v>2</v>
      </c>
    </row>
    <row r="4" spans="1:2">
      <c r="A4" s="1"/>
    </row>
    <row r="6" spans="1:2">
      <c r="A6" s="5" t="s">
        <v>7</v>
      </c>
      <c r="B6" s="5" t="s">
        <v>8</v>
      </c>
    </row>
    <row r="7" spans="1:2">
      <c r="A7" s="2" t="s">
        <v>9</v>
      </c>
      <c r="B7" s="31">
        <v>298.77999999999997</v>
      </c>
    </row>
    <row r="8" spans="1:2">
      <c r="A8" s="2" t="s">
        <v>10</v>
      </c>
      <c r="B8" s="31">
        <v>997.28</v>
      </c>
    </row>
    <row r="9" spans="1:2">
      <c r="A9" s="2" t="s">
        <v>11</v>
      </c>
      <c r="B9" s="31">
        <v>171.83</v>
      </c>
    </row>
    <row r="10" spans="1:2">
      <c r="A10" s="5" t="s">
        <v>12</v>
      </c>
      <c r="B10" s="30">
        <f>SUM(B7:B9)</f>
        <v>1467.8899999999999</v>
      </c>
    </row>
    <row r="11" spans="1:2">
      <c r="A1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62"/>
  <sheetViews>
    <sheetView workbookViewId="0">
      <selection activeCell="D14" sqref="D14"/>
    </sheetView>
  </sheetViews>
  <sheetFormatPr defaultRowHeight="12.75"/>
  <cols>
    <col min="1" max="1" width="1" customWidth="1"/>
    <col min="2" max="2" width="37.85546875" customWidth="1"/>
    <col min="3" max="3" width="14.42578125" customWidth="1"/>
    <col min="4" max="4" width="43.140625" customWidth="1"/>
    <col min="5" max="5" width="29" customWidth="1"/>
    <col min="6" max="6" width="32.42578125" customWidth="1"/>
    <col min="7" max="7" width="11.85546875" customWidth="1"/>
    <col min="8" max="8" width="13.140625" customWidth="1"/>
    <col min="9" max="9" width="11" customWidth="1"/>
    <col min="10" max="10" width="13.140625" customWidth="1"/>
    <col min="11" max="11" width="7.42578125" customWidth="1"/>
    <col min="12" max="12" width="7.28515625" customWidth="1"/>
  </cols>
  <sheetData>
    <row r="1" spans="1:14" ht="15.75" customHeight="1">
      <c r="B1" s="1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18" customHeight="1">
      <c r="B2" s="1" t="s">
        <v>91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4" s="7" customFormat="1" ht="19.5" customHeight="1">
      <c r="B3" s="1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4" s="7" customFormat="1" ht="19.5" customHeight="1">
      <c r="A4" s="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8"/>
      <c r="N4" s="8"/>
    </row>
    <row r="5" spans="1:14" s="7" customFormat="1" ht="23.45" customHeight="1">
      <c r="A5" s="8"/>
      <c r="B5" s="9">
        <v>43191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8"/>
      <c r="N5" s="8"/>
    </row>
    <row r="6" spans="1:14" s="7" customFormat="1" ht="9.9499999999999993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4" s="7" customFormat="1" ht="18" customHeight="1">
      <c r="A7" s="8"/>
      <c r="B7" s="10" t="s">
        <v>13</v>
      </c>
      <c r="C7" s="11" t="s">
        <v>14</v>
      </c>
      <c r="D7" s="12" t="s">
        <v>15</v>
      </c>
    </row>
    <row r="8" spans="1:14" s="18" customFormat="1" ht="18" customHeight="1">
      <c r="A8" s="17"/>
      <c r="B8" s="15" t="s">
        <v>16</v>
      </c>
      <c r="C8" s="20">
        <v>31250</v>
      </c>
      <c r="D8" s="21" t="s">
        <v>17</v>
      </c>
    </row>
    <row r="9" spans="1:14" s="18" customFormat="1" ht="18" customHeight="1">
      <c r="A9" s="17"/>
      <c r="B9" s="15" t="s">
        <v>18</v>
      </c>
      <c r="C9" s="20">
        <v>74893.600000000006</v>
      </c>
      <c r="D9" s="21" t="s">
        <v>19</v>
      </c>
    </row>
    <row r="10" spans="1:14" s="18" customFormat="1" ht="18" customHeight="1">
      <c r="A10" s="17"/>
      <c r="B10" s="15" t="s">
        <v>18</v>
      </c>
      <c r="C10" s="20">
        <v>374468</v>
      </c>
      <c r="D10" s="21" t="s">
        <v>19</v>
      </c>
    </row>
    <row r="11" spans="1:14" s="18" customFormat="1" ht="18" customHeight="1">
      <c r="A11" s="17"/>
      <c r="B11" s="15" t="s">
        <v>18</v>
      </c>
      <c r="C11" s="20">
        <v>60000</v>
      </c>
      <c r="D11" s="21" t="s">
        <v>19</v>
      </c>
    </row>
    <row r="12" spans="1:14" s="18" customFormat="1" ht="18" customHeight="1">
      <c r="A12" s="17"/>
      <c r="B12" s="15" t="s">
        <v>18</v>
      </c>
      <c r="C12" s="20">
        <v>51601</v>
      </c>
      <c r="D12" s="21" t="s">
        <v>20</v>
      </c>
    </row>
    <row r="13" spans="1:14" s="18" customFormat="1" ht="18" customHeight="1">
      <c r="A13" s="17"/>
      <c r="B13" s="15" t="s">
        <v>21</v>
      </c>
      <c r="C13" s="20">
        <v>34309.879999999997</v>
      </c>
      <c r="D13" s="21" t="s">
        <v>22</v>
      </c>
    </row>
    <row r="14" spans="1:14" s="18" customFormat="1" ht="18" customHeight="1">
      <c r="A14" s="17"/>
      <c r="B14" s="15" t="s">
        <v>21</v>
      </c>
      <c r="C14" s="20">
        <v>28216.799999999999</v>
      </c>
      <c r="D14" s="21" t="s">
        <v>22</v>
      </c>
    </row>
    <row r="15" spans="1:14" s="18" customFormat="1" ht="18" customHeight="1">
      <c r="A15" s="17"/>
      <c r="B15" s="15" t="s">
        <v>21</v>
      </c>
      <c r="C15" s="20">
        <v>33512.6</v>
      </c>
      <c r="D15" s="21" t="s">
        <v>22</v>
      </c>
    </row>
    <row r="16" spans="1:14" s="18" customFormat="1" ht="18" customHeight="1">
      <c r="A16" s="17"/>
      <c r="B16" s="15" t="s">
        <v>21</v>
      </c>
      <c r="C16" s="20">
        <v>34677.67</v>
      </c>
      <c r="D16" s="21" t="s">
        <v>22</v>
      </c>
    </row>
    <row r="17" spans="1:4" s="18" customFormat="1" ht="18" customHeight="1">
      <c r="A17" s="17"/>
      <c r="B17" s="15" t="s">
        <v>21</v>
      </c>
      <c r="C17" s="20">
        <v>36390.120000000003</v>
      </c>
      <c r="D17" s="21" t="s">
        <v>22</v>
      </c>
    </row>
    <row r="18" spans="1:4" s="18" customFormat="1" ht="18" customHeight="1">
      <c r="A18" s="17"/>
      <c r="B18" s="15" t="s">
        <v>23</v>
      </c>
      <c r="C18" s="20">
        <v>43441</v>
      </c>
      <c r="D18" s="21" t="s">
        <v>24</v>
      </c>
    </row>
    <row r="19" spans="1:4" s="18" customFormat="1" ht="18" customHeight="1">
      <c r="A19" s="17"/>
      <c r="B19" s="15" t="s">
        <v>25</v>
      </c>
      <c r="C19" s="20">
        <v>45780</v>
      </c>
      <c r="D19" s="21" t="s">
        <v>26</v>
      </c>
    </row>
    <row r="20" spans="1:4" s="18" customFormat="1" ht="18" customHeight="1">
      <c r="A20" s="17"/>
      <c r="B20" s="15" t="s">
        <v>27</v>
      </c>
      <c r="C20" s="20">
        <v>25718.75</v>
      </c>
      <c r="D20" s="21" t="s">
        <v>28</v>
      </c>
    </row>
    <row r="21" spans="1:4" s="18" customFormat="1" ht="18" customHeight="1">
      <c r="A21" s="17"/>
      <c r="B21" s="15" t="s">
        <v>29</v>
      </c>
      <c r="C21" s="20">
        <v>98181</v>
      </c>
      <c r="D21" s="21" t="s">
        <v>26</v>
      </c>
    </row>
    <row r="22" spans="1:4" s="18" customFormat="1" ht="18" customHeight="1">
      <c r="A22" s="17"/>
      <c r="B22" s="15" t="s">
        <v>29</v>
      </c>
      <c r="C22" s="20">
        <v>332813.08</v>
      </c>
      <c r="D22" s="21" t="s">
        <v>26</v>
      </c>
    </row>
    <row r="23" spans="1:4" s="18" customFormat="1" ht="18" customHeight="1">
      <c r="A23" s="17"/>
      <c r="B23" s="15" t="s">
        <v>29</v>
      </c>
      <c r="C23" s="20">
        <v>332813.08</v>
      </c>
      <c r="D23" s="21" t="s">
        <v>26</v>
      </c>
    </row>
    <row r="24" spans="1:4" s="18" customFormat="1" ht="18" customHeight="1">
      <c r="A24" s="17"/>
      <c r="B24" s="15" t="s">
        <v>29</v>
      </c>
      <c r="C24" s="20">
        <v>332813.08</v>
      </c>
      <c r="D24" s="21" t="s">
        <v>26</v>
      </c>
    </row>
    <row r="25" spans="1:4" s="18" customFormat="1" ht="18" customHeight="1">
      <c r="A25" s="17"/>
      <c r="B25" s="15" t="s">
        <v>29</v>
      </c>
      <c r="C25" s="20">
        <v>332813.08</v>
      </c>
      <c r="D25" s="21" t="s">
        <v>26</v>
      </c>
    </row>
    <row r="26" spans="1:4" s="18" customFormat="1" ht="18" customHeight="1">
      <c r="A26" s="17"/>
      <c r="B26" s="15" t="s">
        <v>29</v>
      </c>
      <c r="C26" s="20">
        <v>583223</v>
      </c>
      <c r="D26" s="21" t="s">
        <v>26</v>
      </c>
    </row>
    <row r="27" spans="1:4" s="18" customFormat="1" ht="18" customHeight="1">
      <c r="A27" s="17"/>
      <c r="B27" s="15" t="s">
        <v>29</v>
      </c>
      <c r="C27" s="20">
        <v>58322</v>
      </c>
      <c r="D27" s="21" t="s">
        <v>26</v>
      </c>
    </row>
    <row r="28" spans="1:4" s="18" customFormat="1" ht="18" customHeight="1">
      <c r="A28" s="17"/>
      <c r="B28" s="15" t="s">
        <v>29</v>
      </c>
      <c r="C28" s="20">
        <v>58323</v>
      </c>
      <c r="D28" s="21" t="s">
        <v>26</v>
      </c>
    </row>
    <row r="29" spans="1:4" s="18" customFormat="1" ht="18" customHeight="1">
      <c r="A29" s="17"/>
      <c r="B29" s="15" t="s">
        <v>29</v>
      </c>
      <c r="C29" s="20">
        <v>30463</v>
      </c>
      <c r="D29" s="21" t="s">
        <v>26</v>
      </c>
    </row>
    <row r="30" spans="1:4" s="18" customFormat="1" ht="18" customHeight="1">
      <c r="A30" s="17"/>
      <c r="B30" s="15" t="s">
        <v>29</v>
      </c>
      <c r="C30" s="20">
        <v>34462</v>
      </c>
      <c r="D30" s="21" t="s">
        <v>26</v>
      </c>
    </row>
    <row r="31" spans="1:4" s="18" customFormat="1" ht="18" customHeight="1">
      <c r="A31" s="17"/>
      <c r="B31" s="15" t="s">
        <v>29</v>
      </c>
      <c r="C31" s="20">
        <v>44813</v>
      </c>
      <c r="D31" s="21" t="s">
        <v>26</v>
      </c>
    </row>
    <row r="32" spans="1:4" s="18" customFormat="1" ht="18" customHeight="1">
      <c r="A32" s="17"/>
      <c r="B32" s="15" t="s">
        <v>29</v>
      </c>
      <c r="C32" s="20">
        <v>51258</v>
      </c>
      <c r="D32" s="21" t="s">
        <v>26</v>
      </c>
    </row>
    <row r="33" spans="1:4" s="18" customFormat="1" ht="18" customHeight="1">
      <c r="A33" s="17"/>
      <c r="B33" s="15" t="s">
        <v>29</v>
      </c>
      <c r="C33" s="20">
        <v>332813.08</v>
      </c>
      <c r="D33" s="21" t="s">
        <v>26</v>
      </c>
    </row>
    <row r="34" spans="1:4" s="18" customFormat="1" ht="18" customHeight="1">
      <c r="A34" s="17"/>
      <c r="B34" s="15" t="s">
        <v>29</v>
      </c>
      <c r="C34" s="20">
        <v>62343</v>
      </c>
      <c r="D34" s="21" t="s">
        <v>26</v>
      </c>
    </row>
    <row r="35" spans="1:4" s="18" customFormat="1" ht="18" customHeight="1">
      <c r="A35" s="17"/>
      <c r="B35" s="15" t="s">
        <v>29</v>
      </c>
      <c r="C35" s="20">
        <v>44011</v>
      </c>
      <c r="D35" s="21" t="s">
        <v>26</v>
      </c>
    </row>
    <row r="36" spans="1:4" s="18" customFormat="1" ht="18" customHeight="1">
      <c r="A36" s="17"/>
      <c r="B36" s="15" t="s">
        <v>29</v>
      </c>
      <c r="C36" s="20">
        <v>65343</v>
      </c>
      <c r="D36" s="21" t="s">
        <v>26</v>
      </c>
    </row>
    <row r="37" spans="1:4" s="18" customFormat="1" ht="18" customHeight="1">
      <c r="A37" s="17"/>
      <c r="B37" s="15" t="s">
        <v>29</v>
      </c>
      <c r="C37" s="20">
        <v>68493</v>
      </c>
      <c r="D37" s="21" t="s">
        <v>26</v>
      </c>
    </row>
    <row r="38" spans="1:4" s="18" customFormat="1" ht="18" customHeight="1">
      <c r="A38" s="17"/>
      <c r="B38" s="15" t="s">
        <v>30</v>
      </c>
      <c r="C38" s="20">
        <v>34478</v>
      </c>
      <c r="D38" s="21" t="s">
        <v>26</v>
      </c>
    </row>
    <row r="39" spans="1:4" s="18" customFormat="1" ht="18" customHeight="1">
      <c r="A39" s="17"/>
      <c r="B39" s="15" t="s">
        <v>30</v>
      </c>
      <c r="C39" s="20">
        <v>50202.19</v>
      </c>
      <c r="D39" s="21" t="s">
        <v>26</v>
      </c>
    </row>
    <row r="40" spans="1:4" s="18" customFormat="1" ht="18" customHeight="1">
      <c r="A40" s="17"/>
      <c r="B40" s="15" t="s">
        <v>30</v>
      </c>
      <c r="C40" s="20">
        <v>26651.39</v>
      </c>
      <c r="D40" s="21" t="s">
        <v>26</v>
      </c>
    </row>
    <row r="41" spans="1:4" s="18" customFormat="1" ht="18" customHeight="1">
      <c r="A41" s="17"/>
      <c r="B41" s="15" t="s">
        <v>31</v>
      </c>
      <c r="C41" s="20">
        <v>39902</v>
      </c>
      <c r="D41" s="21" t="s">
        <v>26</v>
      </c>
    </row>
    <row r="42" spans="1:4" s="18" customFormat="1" ht="18" customHeight="1">
      <c r="A42" s="17"/>
      <c r="B42" s="15" t="s">
        <v>31</v>
      </c>
      <c r="C42" s="20">
        <v>29923</v>
      </c>
      <c r="D42" s="21" t="s">
        <v>26</v>
      </c>
    </row>
    <row r="43" spans="1:4" s="18" customFormat="1" ht="18" customHeight="1">
      <c r="A43" s="17"/>
      <c r="B43" s="15" t="s">
        <v>31</v>
      </c>
      <c r="C43" s="20">
        <v>39884</v>
      </c>
      <c r="D43" s="21" t="s">
        <v>26</v>
      </c>
    </row>
    <row r="44" spans="1:4" s="18" customFormat="1" ht="18" customHeight="1">
      <c r="A44" s="17"/>
      <c r="B44" s="15" t="s">
        <v>32</v>
      </c>
      <c r="C44" s="20">
        <v>46848.02</v>
      </c>
      <c r="D44" s="21" t="s">
        <v>33</v>
      </c>
    </row>
    <row r="45" spans="1:4" s="18" customFormat="1" ht="18" customHeight="1">
      <c r="A45" s="17"/>
      <c r="B45" s="15" t="s">
        <v>34</v>
      </c>
      <c r="C45" s="20">
        <v>58298.44</v>
      </c>
      <c r="D45" s="21" t="s">
        <v>20</v>
      </c>
    </row>
    <row r="46" spans="1:4" s="18" customFormat="1" ht="18" customHeight="1">
      <c r="A46" s="17"/>
      <c r="B46" s="15" t="s">
        <v>35</v>
      </c>
      <c r="C46" s="20">
        <v>62990</v>
      </c>
      <c r="D46" s="21" t="s">
        <v>19</v>
      </c>
    </row>
    <row r="47" spans="1:4" s="18" customFormat="1" ht="18" customHeight="1">
      <c r="A47" s="17"/>
      <c r="B47" s="15" t="s">
        <v>36</v>
      </c>
      <c r="C47" s="20">
        <v>33508.82</v>
      </c>
      <c r="D47" s="21" t="s">
        <v>26</v>
      </c>
    </row>
    <row r="48" spans="1:4" s="18" customFormat="1" ht="18" customHeight="1">
      <c r="A48" s="17"/>
      <c r="B48" s="15" t="s">
        <v>37</v>
      </c>
      <c r="C48" s="20">
        <v>46012</v>
      </c>
      <c r="D48" s="21" t="s">
        <v>38</v>
      </c>
    </row>
    <row r="49" spans="1:14" s="18" customFormat="1" ht="18" customHeight="1">
      <c r="A49" s="17"/>
      <c r="B49" s="15" t="s">
        <v>39</v>
      </c>
      <c r="C49" s="20">
        <v>80256</v>
      </c>
      <c r="D49" s="21" t="s">
        <v>19</v>
      </c>
    </row>
    <row r="50" spans="1:14" s="18" customFormat="1" ht="18" customHeight="1">
      <c r="A50" s="17"/>
      <c r="B50" s="15" t="s">
        <v>40</v>
      </c>
      <c r="C50" s="20">
        <v>356332.17</v>
      </c>
      <c r="D50" s="21" t="s">
        <v>41</v>
      </c>
    </row>
    <row r="51" spans="1:14" s="18" customFormat="1" ht="18" customHeight="1">
      <c r="A51" s="17"/>
      <c r="B51" s="15" t="s">
        <v>40</v>
      </c>
      <c r="C51" s="20">
        <v>190475.26</v>
      </c>
      <c r="D51" s="21" t="s">
        <v>41</v>
      </c>
    </row>
    <row r="52" spans="1:14" s="18" customFormat="1" ht="18" customHeight="1">
      <c r="A52" s="17"/>
      <c r="B52" s="15" t="s">
        <v>40</v>
      </c>
      <c r="C52" s="20">
        <v>270253.08</v>
      </c>
      <c r="D52" s="21" t="s">
        <v>41</v>
      </c>
    </row>
    <row r="53" spans="1:14" s="18" customFormat="1" ht="18" customHeight="1">
      <c r="A53" s="17"/>
      <c r="B53" s="15" t="s">
        <v>42</v>
      </c>
      <c r="C53" s="20">
        <v>29591.11</v>
      </c>
      <c r="D53" s="21" t="s">
        <v>43</v>
      </c>
    </row>
    <row r="54" spans="1:14" s="18" customFormat="1" ht="18" customHeight="1">
      <c r="A54" s="17"/>
      <c r="B54" s="15" t="s">
        <v>44</v>
      </c>
      <c r="C54" s="20">
        <v>200116.69</v>
      </c>
      <c r="D54" s="21" t="s">
        <v>45</v>
      </c>
    </row>
    <row r="55" spans="1:14" s="18" customFormat="1" ht="18" customHeight="1">
      <c r="A55" s="17"/>
      <c r="B55" s="15" t="s">
        <v>44</v>
      </c>
      <c r="C55" s="20">
        <v>332204.21000000002</v>
      </c>
      <c r="D55" s="21" t="s">
        <v>45</v>
      </c>
    </row>
    <row r="56" spans="1:14" s="18" customFormat="1" ht="18" customHeight="1">
      <c r="A56" s="17"/>
      <c r="B56" s="22"/>
      <c r="C56" s="22"/>
      <c r="D56" s="22"/>
      <c r="F56" s="22"/>
      <c r="G56" s="22"/>
      <c r="H56" s="22"/>
      <c r="I56" s="22"/>
      <c r="J56" s="23"/>
      <c r="K56" s="17"/>
    </row>
    <row r="57" spans="1:14" s="7" customFormat="1" ht="9.9499999999999993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s="7" customFormat="1" ht="23.45" customHeight="1">
      <c r="A58" s="8"/>
      <c r="B58" s="9">
        <v>43221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s="7" customFormat="1" ht="9.9499999999999993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s="7" customFormat="1" ht="18" customHeight="1">
      <c r="A60" s="8"/>
      <c r="B60" s="10" t="s">
        <v>13</v>
      </c>
      <c r="C60" s="11" t="s">
        <v>14</v>
      </c>
      <c r="D60" s="12" t="s">
        <v>15</v>
      </c>
      <c r="E60" s="8"/>
    </row>
    <row r="61" spans="1:14" s="18" customFormat="1" ht="18" customHeight="1">
      <c r="A61" s="17"/>
      <c r="B61" s="15" t="s">
        <v>46</v>
      </c>
      <c r="C61" s="20">
        <v>26000</v>
      </c>
      <c r="D61" s="16" t="s">
        <v>20</v>
      </c>
      <c r="E61" s="17"/>
    </row>
    <row r="62" spans="1:14" s="18" customFormat="1" ht="18" customHeight="1">
      <c r="A62" s="17"/>
      <c r="B62" s="15" t="s">
        <v>47</v>
      </c>
      <c r="C62" s="20">
        <v>29400</v>
      </c>
      <c r="D62" s="16" t="s">
        <v>48</v>
      </c>
      <c r="E62" s="17"/>
    </row>
    <row r="63" spans="1:14" s="18" customFormat="1" ht="18" customHeight="1">
      <c r="A63" s="17"/>
      <c r="B63" s="15" t="s">
        <v>21</v>
      </c>
      <c r="C63" s="20">
        <v>32943.339999999997</v>
      </c>
      <c r="D63" s="16" t="s">
        <v>22</v>
      </c>
      <c r="E63" s="17"/>
    </row>
    <row r="64" spans="1:14" s="18" customFormat="1" ht="18" customHeight="1">
      <c r="A64" s="17"/>
      <c r="B64" s="15" t="s">
        <v>21</v>
      </c>
      <c r="C64" s="20">
        <v>35746.17</v>
      </c>
      <c r="D64" s="16" t="s">
        <v>22</v>
      </c>
      <c r="E64" s="17"/>
    </row>
    <row r="65" spans="1:5" s="18" customFormat="1" ht="18" customHeight="1">
      <c r="A65" s="17"/>
      <c r="B65" s="15" t="s">
        <v>21</v>
      </c>
      <c r="C65" s="20">
        <v>36186.230000000003</v>
      </c>
      <c r="D65" s="16" t="s">
        <v>22</v>
      </c>
      <c r="E65" s="17"/>
    </row>
    <row r="66" spans="1:5" s="18" customFormat="1" ht="18" customHeight="1">
      <c r="A66" s="17"/>
      <c r="B66" s="15" t="s">
        <v>21</v>
      </c>
      <c r="C66" s="20">
        <v>34854.01</v>
      </c>
      <c r="D66" s="16" t="s">
        <v>22</v>
      </c>
      <c r="E66" s="17"/>
    </row>
    <row r="67" spans="1:5" s="18" customFormat="1" ht="18" customHeight="1">
      <c r="A67" s="17"/>
      <c r="B67" s="15" t="s">
        <v>21</v>
      </c>
      <c r="C67" s="20">
        <v>37824.959999999999</v>
      </c>
      <c r="D67" s="16" t="s">
        <v>22</v>
      </c>
      <c r="E67" s="17"/>
    </row>
    <row r="68" spans="1:5" s="18" customFormat="1" ht="18" customHeight="1">
      <c r="A68" s="17"/>
      <c r="B68" s="15" t="s">
        <v>25</v>
      </c>
      <c r="C68" s="20">
        <v>26700</v>
      </c>
      <c r="D68" s="16" t="s">
        <v>26</v>
      </c>
      <c r="E68" s="17"/>
    </row>
    <row r="69" spans="1:5" s="18" customFormat="1" ht="18" customHeight="1">
      <c r="A69" s="17"/>
      <c r="B69" s="15" t="s">
        <v>25</v>
      </c>
      <c r="C69" s="20">
        <v>45780</v>
      </c>
      <c r="D69" s="16" t="s">
        <v>26</v>
      </c>
      <c r="E69" s="17"/>
    </row>
    <row r="70" spans="1:5" s="18" customFormat="1" ht="18" customHeight="1">
      <c r="A70" s="17"/>
      <c r="B70" s="15" t="s">
        <v>40</v>
      </c>
      <c r="C70" s="20">
        <v>377418.42</v>
      </c>
      <c r="D70" s="21" t="s">
        <v>41</v>
      </c>
      <c r="E70" s="17"/>
    </row>
    <row r="71" spans="1:5" s="18" customFormat="1" ht="18" customHeight="1">
      <c r="A71" s="17"/>
      <c r="B71" s="15" t="s">
        <v>40</v>
      </c>
      <c r="C71" s="20">
        <v>185952.63</v>
      </c>
      <c r="D71" s="21" t="s">
        <v>41</v>
      </c>
      <c r="E71" s="17"/>
    </row>
    <row r="72" spans="1:5" s="18" customFormat="1" ht="18" customHeight="1">
      <c r="A72" s="17"/>
      <c r="B72" s="15" t="s">
        <v>40</v>
      </c>
      <c r="C72" s="20">
        <v>264237.25</v>
      </c>
      <c r="D72" s="21" t="s">
        <v>41</v>
      </c>
      <c r="E72" s="17"/>
    </row>
    <row r="73" spans="1:5" s="18" customFormat="1" ht="18" customHeight="1">
      <c r="A73" s="17"/>
      <c r="B73" s="15" t="s">
        <v>42</v>
      </c>
      <c r="C73" s="20">
        <v>32970.620000000003</v>
      </c>
      <c r="D73" s="21" t="s">
        <v>49</v>
      </c>
      <c r="E73" s="17"/>
    </row>
    <row r="74" spans="1:5" s="18" customFormat="1" ht="18" customHeight="1">
      <c r="A74" s="17"/>
      <c r="B74" s="15" t="s">
        <v>31</v>
      </c>
      <c r="C74" s="20">
        <v>48971</v>
      </c>
      <c r="D74" s="16" t="s">
        <v>26</v>
      </c>
      <c r="E74" s="17"/>
    </row>
    <row r="75" spans="1:5" s="18" customFormat="1" ht="18" customHeight="1">
      <c r="A75" s="17"/>
      <c r="B75" s="15" t="s">
        <v>34</v>
      </c>
      <c r="C75" s="20">
        <v>32712.97</v>
      </c>
      <c r="D75" s="16" t="s">
        <v>20</v>
      </c>
      <c r="E75" s="17"/>
    </row>
    <row r="76" spans="1:5" s="18" customFormat="1" ht="18" customHeight="1">
      <c r="A76" s="17"/>
      <c r="B76" s="15" t="s">
        <v>50</v>
      </c>
      <c r="C76" s="20">
        <v>36361.339999999997</v>
      </c>
      <c r="D76" s="16" t="s">
        <v>20</v>
      </c>
      <c r="E76" s="17"/>
    </row>
    <row r="77" spans="1:5" s="18" customFormat="1" ht="18" customHeight="1">
      <c r="A77" s="17"/>
      <c r="B77" s="15" t="s">
        <v>44</v>
      </c>
      <c r="C77" s="20">
        <v>199279.12</v>
      </c>
      <c r="D77" s="21" t="s">
        <v>45</v>
      </c>
      <c r="E77" s="17"/>
    </row>
    <row r="78" spans="1:5" s="18" customFormat="1" ht="18" customHeight="1">
      <c r="A78" s="17"/>
      <c r="B78" s="15" t="s">
        <v>44</v>
      </c>
      <c r="C78" s="20">
        <v>325280.68</v>
      </c>
      <c r="D78" s="21" t="s">
        <v>45</v>
      </c>
      <c r="E78" s="17"/>
    </row>
    <row r="79" spans="1:5" s="18" customFormat="1" ht="18" customHeight="1">
      <c r="A79" s="17"/>
      <c r="B79" s="15" t="s">
        <v>51</v>
      </c>
      <c r="C79" s="20">
        <v>105300.26</v>
      </c>
      <c r="D79" s="16" t="s">
        <v>52</v>
      </c>
      <c r="E79" s="17"/>
    </row>
    <row r="80" spans="1:5" s="18" customFormat="1" ht="18" customHeight="1">
      <c r="A80" s="17"/>
      <c r="B80" s="15" t="s">
        <v>51</v>
      </c>
      <c r="C80" s="20">
        <v>45661.23</v>
      </c>
      <c r="D80" s="16" t="s">
        <v>53</v>
      </c>
      <c r="E80" s="17"/>
    </row>
    <row r="81" spans="1:14" s="18" customFormat="1" ht="18" customHeight="1">
      <c r="A81" s="17"/>
      <c r="B81" s="15" t="s">
        <v>51</v>
      </c>
      <c r="C81" s="20">
        <v>30721.62</v>
      </c>
      <c r="D81" s="16" t="s">
        <v>53</v>
      </c>
      <c r="E81" s="17"/>
    </row>
    <row r="82" spans="1:14" s="18" customFormat="1" ht="18" customHeight="1">
      <c r="A82" s="17"/>
      <c r="B82" s="15" t="s">
        <v>51</v>
      </c>
      <c r="C82" s="20">
        <v>77903.899999999994</v>
      </c>
      <c r="D82" s="16" t="s">
        <v>53</v>
      </c>
      <c r="E82" s="17"/>
    </row>
    <row r="83" spans="1:14" s="18" customFormat="1" ht="18" customHeight="1">
      <c r="A83" s="17"/>
      <c r="B83" s="15" t="s">
        <v>51</v>
      </c>
      <c r="C83" s="20">
        <v>48522</v>
      </c>
      <c r="D83" s="16" t="s">
        <v>53</v>
      </c>
      <c r="E83" s="17"/>
    </row>
    <row r="84" spans="1:14" s="18" customFormat="1" ht="18" customHeight="1">
      <c r="A84" s="17"/>
      <c r="B84" s="15" t="s">
        <v>51</v>
      </c>
      <c r="C84" s="20">
        <v>76449.320000000007</v>
      </c>
      <c r="D84" s="16" t="s">
        <v>53</v>
      </c>
      <c r="E84" s="17"/>
    </row>
    <row r="85" spans="1:14" s="18" customFormat="1" ht="18" customHeight="1">
      <c r="A85" s="17"/>
      <c r="B85" s="15" t="s">
        <v>51</v>
      </c>
      <c r="C85" s="20">
        <v>65976</v>
      </c>
      <c r="D85" s="16" t="s">
        <v>53</v>
      </c>
      <c r="E85" s="17"/>
    </row>
    <row r="86" spans="1:14" s="18" customFormat="1" ht="18" customHeight="1">
      <c r="A86" s="17"/>
      <c r="B86" s="15" t="s">
        <v>51</v>
      </c>
      <c r="C86" s="20">
        <v>27680.42</v>
      </c>
      <c r="D86" s="16" t="s">
        <v>53</v>
      </c>
    </row>
    <row r="87" spans="1:14" s="18" customFormat="1" ht="18" customHeight="1">
      <c r="A87" s="17"/>
      <c r="B87" s="15" t="s">
        <v>51</v>
      </c>
      <c r="C87" s="20">
        <v>27994.02</v>
      </c>
      <c r="D87" s="16" t="s">
        <v>53</v>
      </c>
    </row>
    <row r="88" spans="1:14" s="18" customFormat="1" ht="18" customHeight="1">
      <c r="A88" s="17"/>
      <c r="B88" s="15" t="s">
        <v>54</v>
      </c>
      <c r="C88" s="20">
        <v>27500</v>
      </c>
      <c r="D88" s="16" t="s">
        <v>55</v>
      </c>
    </row>
    <row r="89" spans="1:14" s="18" customFormat="1" ht="18" customHeight="1">
      <c r="A89" s="17"/>
      <c r="B89" s="15" t="s">
        <v>54</v>
      </c>
      <c r="C89" s="20">
        <v>72150</v>
      </c>
      <c r="D89" s="16" t="s">
        <v>55</v>
      </c>
    </row>
    <row r="90" spans="1:14" s="18" customFormat="1" ht="18" customHeight="1">
      <c r="A90" s="17"/>
      <c r="B90" s="15" t="s">
        <v>54</v>
      </c>
      <c r="C90" s="20">
        <v>27500</v>
      </c>
      <c r="D90" s="16" t="s">
        <v>55</v>
      </c>
    </row>
    <row r="91" spans="1:14" s="18" customFormat="1" ht="18" customHeight="1">
      <c r="A91" s="17"/>
      <c r="B91" s="15" t="s">
        <v>54</v>
      </c>
      <c r="C91" s="20">
        <v>27500</v>
      </c>
      <c r="D91" s="16" t="s">
        <v>55</v>
      </c>
    </row>
    <row r="92" spans="1:14" s="7" customFormat="1" ht="18" customHeight="1">
      <c r="A92" s="8"/>
      <c r="B92" s="13"/>
      <c r="C92" s="13"/>
      <c r="D92" s="13"/>
      <c r="E92" s="13"/>
      <c r="F92" s="13"/>
      <c r="G92" s="13"/>
      <c r="H92" s="13"/>
      <c r="I92" s="13"/>
      <c r="J92" s="14"/>
      <c r="K92" s="13"/>
      <c r="L92" s="13"/>
      <c r="M92" s="13"/>
      <c r="N92" s="8"/>
    </row>
    <row r="93" spans="1:14" s="7" customFormat="1" ht="18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s="7" customFormat="1" ht="9.9499999999999993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s="7" customFormat="1" ht="23.45" customHeight="1">
      <c r="A95" s="8"/>
      <c r="B95" s="9">
        <v>43252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s="7" customFormat="1" ht="9.9499999999999993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4" s="7" customFormat="1" ht="18" customHeight="1">
      <c r="A97" s="8"/>
      <c r="B97" s="10" t="s">
        <v>13</v>
      </c>
      <c r="C97" s="11" t="s">
        <v>14</v>
      </c>
      <c r="D97" s="10" t="s">
        <v>15</v>
      </c>
    </row>
    <row r="98" spans="1:4" s="18" customFormat="1" ht="18" customHeight="1">
      <c r="A98" s="17"/>
      <c r="B98" s="15" t="s">
        <v>18</v>
      </c>
      <c r="C98" s="20">
        <v>33760</v>
      </c>
      <c r="D98" s="16" t="s">
        <v>56</v>
      </c>
    </row>
    <row r="99" spans="1:4" s="18" customFormat="1" ht="18" customHeight="1">
      <c r="A99" s="17"/>
      <c r="B99" s="15" t="s">
        <v>21</v>
      </c>
      <c r="C99" s="20">
        <v>27782.34</v>
      </c>
      <c r="D99" s="16" t="s">
        <v>22</v>
      </c>
    </row>
    <row r="100" spans="1:4" s="18" customFormat="1" ht="18" customHeight="1">
      <c r="A100" s="17"/>
      <c r="B100" s="15" t="s">
        <v>21</v>
      </c>
      <c r="C100" s="20">
        <v>26891.37</v>
      </c>
      <c r="D100" s="16" t="s">
        <v>22</v>
      </c>
    </row>
    <row r="101" spans="1:4" s="18" customFormat="1" ht="18" customHeight="1">
      <c r="A101" s="17"/>
      <c r="B101" s="15" t="s">
        <v>21</v>
      </c>
      <c r="C101" s="20">
        <v>39858.99</v>
      </c>
      <c r="D101" s="16" t="s">
        <v>22</v>
      </c>
    </row>
    <row r="102" spans="1:4" s="18" customFormat="1" ht="18" customHeight="1">
      <c r="A102" s="17"/>
      <c r="B102" s="15" t="s">
        <v>21</v>
      </c>
      <c r="C102" s="20">
        <v>40541.300000000003</v>
      </c>
      <c r="D102" s="16" t="s">
        <v>22</v>
      </c>
    </row>
    <row r="103" spans="1:4" s="18" customFormat="1" ht="18" customHeight="1">
      <c r="A103" s="17"/>
      <c r="B103" s="15" t="s">
        <v>57</v>
      </c>
      <c r="C103" s="20">
        <v>40608.68</v>
      </c>
      <c r="D103" s="16" t="s">
        <v>58</v>
      </c>
    </row>
    <row r="104" spans="1:4" s="18" customFormat="1" ht="18" customHeight="1">
      <c r="A104" s="17"/>
      <c r="B104" s="15" t="s">
        <v>25</v>
      </c>
      <c r="C104" s="20">
        <v>45780</v>
      </c>
      <c r="D104" s="16" t="s">
        <v>26</v>
      </c>
    </row>
    <row r="105" spans="1:4" s="18" customFormat="1" ht="18" customHeight="1">
      <c r="A105" s="17"/>
      <c r="B105" s="15" t="s">
        <v>31</v>
      </c>
      <c r="C105" s="20">
        <v>57180</v>
      </c>
      <c r="D105" s="16" t="s">
        <v>26</v>
      </c>
    </row>
    <row r="106" spans="1:4" s="18" customFormat="1" ht="18" customHeight="1">
      <c r="A106" s="17"/>
      <c r="B106" s="15" t="s">
        <v>31</v>
      </c>
      <c r="C106" s="20">
        <v>460395</v>
      </c>
      <c r="D106" s="16" t="s">
        <v>26</v>
      </c>
    </row>
    <row r="107" spans="1:4" s="18" customFormat="1" ht="18" customHeight="1">
      <c r="A107" s="17"/>
      <c r="B107" s="15" t="s">
        <v>31</v>
      </c>
      <c r="C107" s="20">
        <v>230197</v>
      </c>
      <c r="D107" s="16" t="s">
        <v>26</v>
      </c>
    </row>
    <row r="108" spans="1:4" s="18" customFormat="1" ht="18" customHeight="1">
      <c r="A108" s="17"/>
      <c r="B108" s="15" t="s">
        <v>31</v>
      </c>
      <c r="C108" s="20">
        <v>33572</v>
      </c>
      <c r="D108" s="16" t="s">
        <v>26</v>
      </c>
    </row>
    <row r="109" spans="1:4" s="18" customFormat="1" ht="18" customHeight="1">
      <c r="A109" s="17"/>
      <c r="B109" s="15" t="s">
        <v>59</v>
      </c>
      <c r="C109" s="20">
        <v>32337</v>
      </c>
      <c r="D109" s="16" t="s">
        <v>26</v>
      </c>
    </row>
    <row r="110" spans="1:4" s="18" customFormat="1" ht="18" customHeight="1">
      <c r="A110" s="17"/>
      <c r="B110" s="15" t="s">
        <v>60</v>
      </c>
      <c r="C110" s="20">
        <v>33145</v>
      </c>
      <c r="D110" s="16" t="s">
        <v>61</v>
      </c>
    </row>
    <row r="111" spans="1:4" s="18" customFormat="1" ht="18" customHeight="1">
      <c r="A111" s="17"/>
      <c r="B111" s="15" t="s">
        <v>51</v>
      </c>
      <c r="C111" s="20">
        <v>91080</v>
      </c>
      <c r="D111" s="15" t="s">
        <v>62</v>
      </c>
    </row>
    <row r="112" spans="1:4" s="18" customFormat="1" ht="18" customHeight="1">
      <c r="A112" s="17"/>
      <c r="B112" s="15" t="s">
        <v>51</v>
      </c>
      <c r="C112" s="20">
        <v>41745</v>
      </c>
      <c r="D112" s="15" t="s">
        <v>62</v>
      </c>
    </row>
    <row r="113" spans="1:14" s="18" customFormat="1" ht="18" customHeight="1">
      <c r="A113" s="17"/>
      <c r="B113" s="15" t="s">
        <v>51</v>
      </c>
      <c r="C113" s="20">
        <v>45540</v>
      </c>
      <c r="D113" s="15" t="s">
        <v>62</v>
      </c>
    </row>
    <row r="114" spans="1:14" s="18" customFormat="1" ht="18" customHeight="1">
      <c r="A114" s="17"/>
      <c r="B114" s="15" t="s">
        <v>63</v>
      </c>
      <c r="C114" s="20">
        <v>60000</v>
      </c>
      <c r="D114" s="16" t="s">
        <v>17</v>
      </c>
    </row>
    <row r="115" spans="1:14" s="18" customFormat="1" ht="18" customHeight="1">
      <c r="A115" s="17"/>
      <c r="B115" s="15" t="s">
        <v>29</v>
      </c>
      <c r="C115" s="20">
        <v>33913.14</v>
      </c>
      <c r="D115" s="16" t="s">
        <v>64</v>
      </c>
    </row>
    <row r="116" spans="1:14" s="18" customFormat="1" ht="18" customHeight="1">
      <c r="A116" s="17"/>
      <c r="B116" s="15" t="s">
        <v>40</v>
      </c>
      <c r="C116" s="20">
        <v>364254.36</v>
      </c>
      <c r="D116" s="16" t="s">
        <v>41</v>
      </c>
    </row>
    <row r="117" spans="1:14" s="18" customFormat="1" ht="18" customHeight="1">
      <c r="A117" s="17"/>
      <c r="B117" s="15" t="s">
        <v>40</v>
      </c>
      <c r="C117" s="20">
        <v>183702.97</v>
      </c>
      <c r="D117" s="16" t="s">
        <v>41</v>
      </c>
    </row>
    <row r="118" spans="1:14" s="18" customFormat="1" ht="18" customHeight="1">
      <c r="A118" s="17"/>
      <c r="B118" s="15" t="s">
        <v>40</v>
      </c>
      <c r="C118" s="20">
        <v>258399.85</v>
      </c>
      <c r="D118" s="16" t="s">
        <v>41</v>
      </c>
    </row>
    <row r="119" spans="1:14" s="18" customFormat="1" ht="18" customHeight="1">
      <c r="A119" s="17"/>
      <c r="B119" s="15" t="s">
        <v>42</v>
      </c>
      <c r="C119" s="20">
        <v>25012.11</v>
      </c>
      <c r="D119" s="16" t="s">
        <v>43</v>
      </c>
    </row>
    <row r="120" spans="1:14" s="18" customFormat="1" ht="18" customHeight="1">
      <c r="A120" s="17"/>
      <c r="B120" s="15" t="s">
        <v>32</v>
      </c>
      <c r="C120" s="20">
        <v>42059.95</v>
      </c>
      <c r="D120" s="16" t="s">
        <v>64</v>
      </c>
    </row>
    <row r="121" spans="1:14" s="18" customFormat="1" ht="18" customHeight="1">
      <c r="A121" s="17"/>
      <c r="B121" s="15" t="s">
        <v>44</v>
      </c>
      <c r="C121" s="20">
        <v>195679.35</v>
      </c>
      <c r="D121" s="16" t="s">
        <v>45</v>
      </c>
    </row>
    <row r="122" spans="1:14" s="18" customFormat="1" ht="18" customHeight="1">
      <c r="A122" s="17"/>
      <c r="B122" s="15" t="s">
        <v>44</v>
      </c>
      <c r="C122" s="20">
        <v>318896.25</v>
      </c>
      <c r="D122" s="16" t="s">
        <v>45</v>
      </c>
    </row>
    <row r="123" spans="1:14" s="18" customFormat="1" ht="18" customHeight="1">
      <c r="A123" s="17"/>
      <c r="B123" s="22"/>
      <c r="C123" s="22"/>
      <c r="D123" s="22"/>
      <c r="E123" s="22"/>
      <c r="F123" s="22"/>
      <c r="G123" s="22"/>
      <c r="H123" s="22"/>
      <c r="I123" s="22"/>
      <c r="J123" s="24"/>
      <c r="K123" s="22"/>
      <c r="L123" s="22"/>
      <c r="M123" s="22"/>
      <c r="N123" s="17"/>
    </row>
    <row r="124" spans="1:14" s="7" customFormat="1" ht="9.9499999999999993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s="7" customFormat="1" ht="23.45" customHeight="1">
      <c r="A125" s="8"/>
      <c r="B125" s="9">
        <v>43282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s="7" customFormat="1" ht="9.9499999999999993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s="7" customFormat="1" ht="18" customHeight="1">
      <c r="A127" s="8"/>
      <c r="B127" s="10" t="s">
        <v>13</v>
      </c>
      <c r="C127" s="11" t="s">
        <v>14</v>
      </c>
      <c r="D127" s="10" t="s">
        <v>15</v>
      </c>
      <c r="E127" s="8"/>
      <c r="F127" s="8"/>
    </row>
    <row r="128" spans="1:14" s="18" customFormat="1" ht="18" customHeight="1">
      <c r="A128" s="17"/>
      <c r="B128" s="15" t="s">
        <v>16</v>
      </c>
      <c r="C128" s="20">
        <v>29000</v>
      </c>
      <c r="D128" s="16" t="s">
        <v>17</v>
      </c>
      <c r="E128" s="17"/>
    </row>
    <row r="129" spans="1:5" s="18" customFormat="1" ht="18" customHeight="1">
      <c r="A129" s="17"/>
      <c r="B129" s="15" t="s">
        <v>16</v>
      </c>
      <c r="C129" s="20">
        <v>29000</v>
      </c>
      <c r="D129" s="16" t="s">
        <v>17</v>
      </c>
      <c r="E129" s="17"/>
    </row>
    <row r="130" spans="1:5" s="18" customFormat="1" ht="18" customHeight="1">
      <c r="A130" s="17"/>
      <c r="B130" s="15" t="s">
        <v>18</v>
      </c>
      <c r="C130" s="20">
        <v>67252.350000000006</v>
      </c>
      <c r="D130" s="16" t="s">
        <v>65</v>
      </c>
      <c r="E130" s="17"/>
    </row>
    <row r="131" spans="1:5" s="18" customFormat="1" ht="18" customHeight="1">
      <c r="A131" s="17"/>
      <c r="B131" s="15" t="s">
        <v>18</v>
      </c>
      <c r="C131" s="20">
        <v>33760</v>
      </c>
      <c r="D131" s="16" t="s">
        <v>56</v>
      </c>
      <c r="E131" s="17"/>
    </row>
    <row r="132" spans="1:5" s="18" customFormat="1" ht="18" customHeight="1">
      <c r="A132" s="17"/>
      <c r="B132" s="15" t="s">
        <v>21</v>
      </c>
      <c r="C132" s="20">
        <v>27811.13</v>
      </c>
      <c r="D132" s="16" t="s">
        <v>22</v>
      </c>
      <c r="E132" s="17"/>
    </row>
    <row r="133" spans="1:5" s="18" customFormat="1" ht="18" customHeight="1">
      <c r="A133" s="17"/>
      <c r="B133" s="15" t="s">
        <v>21</v>
      </c>
      <c r="C133" s="20">
        <v>32918.71</v>
      </c>
      <c r="D133" s="16" t="s">
        <v>22</v>
      </c>
      <c r="E133" s="17"/>
    </row>
    <row r="134" spans="1:5" s="18" customFormat="1" ht="18" customHeight="1">
      <c r="A134" s="17"/>
      <c r="B134" s="15" t="s">
        <v>21</v>
      </c>
      <c r="C134" s="20">
        <v>36481.769999999997</v>
      </c>
      <c r="D134" s="16" t="s">
        <v>22</v>
      </c>
      <c r="E134" s="17"/>
    </row>
    <row r="135" spans="1:5" s="18" customFormat="1" ht="18" customHeight="1">
      <c r="A135" s="17"/>
      <c r="B135" s="15" t="s">
        <v>66</v>
      </c>
      <c r="C135" s="20">
        <v>55024</v>
      </c>
      <c r="D135" s="16" t="s">
        <v>26</v>
      </c>
      <c r="E135" s="17"/>
    </row>
    <row r="136" spans="1:5" s="18" customFormat="1" ht="18" customHeight="1">
      <c r="A136" s="17"/>
      <c r="B136" s="15" t="s">
        <v>25</v>
      </c>
      <c r="C136" s="20">
        <v>45780</v>
      </c>
      <c r="D136" s="16" t="s">
        <v>26</v>
      </c>
      <c r="E136" s="17"/>
    </row>
    <row r="137" spans="1:5" s="18" customFormat="1" ht="18" customHeight="1">
      <c r="A137" s="17"/>
      <c r="B137" s="15" t="s">
        <v>27</v>
      </c>
      <c r="C137" s="20">
        <v>25718.75</v>
      </c>
      <c r="D137" s="16" t="s">
        <v>28</v>
      </c>
      <c r="E137" s="17"/>
    </row>
    <row r="138" spans="1:5" s="18" customFormat="1" ht="18" customHeight="1">
      <c r="A138" s="17"/>
      <c r="B138" s="15" t="s">
        <v>51</v>
      </c>
      <c r="C138" s="20">
        <v>32231.51</v>
      </c>
      <c r="D138" s="16" t="s">
        <v>62</v>
      </c>
      <c r="E138" s="17"/>
    </row>
    <row r="139" spans="1:5" s="18" customFormat="1" ht="18" customHeight="1">
      <c r="A139" s="17"/>
      <c r="B139" s="15" t="s">
        <v>63</v>
      </c>
      <c r="C139" s="20">
        <v>60000</v>
      </c>
      <c r="D139" s="16" t="s">
        <v>17</v>
      </c>
    </row>
    <row r="140" spans="1:5" s="18" customFormat="1" ht="18" customHeight="1">
      <c r="A140" s="17"/>
      <c r="B140" s="15" t="s">
        <v>40</v>
      </c>
      <c r="C140" s="20">
        <v>374388.94</v>
      </c>
      <c r="D140" s="16" t="s">
        <v>41</v>
      </c>
    </row>
    <row r="141" spans="1:5" s="18" customFormat="1" ht="18" customHeight="1">
      <c r="A141" s="17"/>
      <c r="B141" s="15" t="s">
        <v>40</v>
      </c>
      <c r="C141" s="20">
        <v>183162.96</v>
      </c>
      <c r="D141" s="16" t="s">
        <v>41</v>
      </c>
    </row>
    <row r="142" spans="1:5" s="18" customFormat="1" ht="18" customHeight="1">
      <c r="A142" s="17"/>
      <c r="B142" s="15" t="s">
        <v>40</v>
      </c>
      <c r="C142" s="20">
        <v>261738.12</v>
      </c>
      <c r="D142" s="16" t="s">
        <v>41</v>
      </c>
    </row>
    <row r="143" spans="1:5" s="18" customFormat="1" ht="18" customHeight="1">
      <c r="A143" s="17"/>
      <c r="B143" s="15" t="s">
        <v>44</v>
      </c>
      <c r="C143" s="20">
        <v>196234.45</v>
      </c>
      <c r="D143" s="16" t="s">
        <v>45</v>
      </c>
    </row>
    <row r="144" spans="1:5" s="18" customFormat="1" ht="18" customHeight="1">
      <c r="A144" s="17"/>
      <c r="B144" s="15" t="s">
        <v>44</v>
      </c>
      <c r="C144" s="20">
        <v>321183.32</v>
      </c>
      <c r="D144" s="16" t="s">
        <v>45</v>
      </c>
    </row>
    <row r="145" spans="1:14" s="7" customFormat="1" ht="9.9499999999999993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4" s="7" customFormat="1" ht="23.45" customHeight="1">
      <c r="A146" s="8"/>
      <c r="B146" s="9">
        <v>43313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s="7" customFormat="1" ht="9.9499999999999993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s="7" customFormat="1" ht="18" customHeight="1">
      <c r="A148" s="8"/>
      <c r="B148" s="10" t="s">
        <v>13</v>
      </c>
      <c r="C148" s="11" t="s">
        <v>14</v>
      </c>
      <c r="D148" s="10" t="s">
        <v>15</v>
      </c>
    </row>
    <row r="149" spans="1:14" s="18" customFormat="1" ht="18" customHeight="1">
      <c r="A149" s="17"/>
      <c r="B149" s="15" t="s">
        <v>18</v>
      </c>
      <c r="C149" s="20">
        <v>36900.46</v>
      </c>
      <c r="D149" s="16" t="s">
        <v>56</v>
      </c>
    </row>
    <row r="150" spans="1:14" s="18" customFormat="1" ht="18" customHeight="1">
      <c r="A150" s="17"/>
      <c r="B150" s="15" t="s">
        <v>67</v>
      </c>
      <c r="C150" s="20">
        <v>70564</v>
      </c>
      <c r="D150" s="15" t="s">
        <v>19</v>
      </c>
    </row>
    <row r="151" spans="1:14" s="18" customFormat="1" ht="18" customHeight="1">
      <c r="A151" s="17"/>
      <c r="B151" s="15" t="s">
        <v>21</v>
      </c>
      <c r="C151" s="20">
        <v>33418.97</v>
      </c>
      <c r="D151" s="15" t="s">
        <v>22</v>
      </c>
    </row>
    <row r="152" spans="1:14" s="18" customFormat="1" ht="18" customHeight="1">
      <c r="A152" s="17"/>
      <c r="B152" s="15" t="s">
        <v>21</v>
      </c>
      <c r="C152" s="20">
        <v>29219.42</v>
      </c>
      <c r="D152" s="15" t="s">
        <v>22</v>
      </c>
    </row>
    <row r="153" spans="1:14" s="18" customFormat="1" ht="18" customHeight="1">
      <c r="A153" s="17"/>
      <c r="B153" s="15" t="s">
        <v>21</v>
      </c>
      <c r="C153" s="20">
        <v>37333.58</v>
      </c>
      <c r="D153" s="15" t="s">
        <v>22</v>
      </c>
    </row>
    <row r="154" spans="1:14" s="18" customFormat="1" ht="18" customHeight="1">
      <c r="A154" s="17"/>
      <c r="B154" s="15" t="s">
        <v>21</v>
      </c>
      <c r="C154" s="20">
        <v>38240.720000000001</v>
      </c>
      <c r="D154" s="15" t="s">
        <v>22</v>
      </c>
    </row>
    <row r="155" spans="1:14" s="18" customFormat="1" ht="18" customHeight="1">
      <c r="A155" s="17"/>
      <c r="B155" s="15" t="s">
        <v>21</v>
      </c>
      <c r="C155" s="20">
        <v>35749.31</v>
      </c>
      <c r="D155" s="15" t="s">
        <v>22</v>
      </c>
    </row>
    <row r="156" spans="1:14" s="18" customFormat="1" ht="18" customHeight="1">
      <c r="A156" s="17"/>
      <c r="B156" s="15" t="s">
        <v>25</v>
      </c>
      <c r="C156" s="20">
        <v>45780</v>
      </c>
      <c r="D156" s="16" t="s">
        <v>26</v>
      </c>
    </row>
    <row r="157" spans="1:14" s="18" customFormat="1" ht="18" customHeight="1">
      <c r="A157" s="17"/>
      <c r="B157" s="15" t="s">
        <v>29</v>
      </c>
      <c r="C157" s="20">
        <v>58322</v>
      </c>
      <c r="D157" s="16" t="s">
        <v>26</v>
      </c>
    </row>
    <row r="158" spans="1:14" s="18" customFormat="1" ht="18" customHeight="1">
      <c r="A158" s="17"/>
      <c r="B158" s="15" t="s">
        <v>29</v>
      </c>
      <c r="C158" s="20">
        <v>332813.08</v>
      </c>
      <c r="D158" s="16" t="s">
        <v>26</v>
      </c>
    </row>
    <row r="159" spans="1:14" s="18" customFormat="1" ht="18" customHeight="1">
      <c r="A159" s="17"/>
      <c r="B159" s="15" t="s">
        <v>29</v>
      </c>
      <c r="C159" s="20">
        <v>58322</v>
      </c>
      <c r="D159" s="16" t="s">
        <v>26</v>
      </c>
    </row>
    <row r="160" spans="1:14" s="18" customFormat="1" ht="18" customHeight="1">
      <c r="A160" s="17"/>
      <c r="B160" s="15" t="s">
        <v>29</v>
      </c>
      <c r="C160" s="20">
        <v>332813.08</v>
      </c>
      <c r="D160" s="16" t="s">
        <v>26</v>
      </c>
    </row>
    <row r="161" spans="1:4" s="18" customFormat="1" ht="18" customHeight="1">
      <c r="A161" s="17"/>
      <c r="B161" s="15" t="s">
        <v>29</v>
      </c>
      <c r="C161" s="20">
        <v>332813.08</v>
      </c>
      <c r="D161" s="16" t="s">
        <v>26</v>
      </c>
    </row>
    <row r="162" spans="1:4" s="18" customFormat="1" ht="18" customHeight="1">
      <c r="A162" s="17"/>
      <c r="B162" s="15" t="s">
        <v>29</v>
      </c>
      <c r="C162" s="20">
        <v>58322</v>
      </c>
      <c r="D162" s="16" t="s">
        <v>26</v>
      </c>
    </row>
    <row r="163" spans="1:4" s="18" customFormat="1" ht="18" customHeight="1">
      <c r="A163" s="17"/>
      <c r="B163" s="15" t="s">
        <v>29</v>
      </c>
      <c r="C163" s="20">
        <v>332813.08</v>
      </c>
      <c r="D163" s="16" t="s">
        <v>26</v>
      </c>
    </row>
    <row r="164" spans="1:4" s="18" customFormat="1" ht="18" customHeight="1">
      <c r="A164" s="17"/>
      <c r="B164" s="15" t="s">
        <v>29</v>
      </c>
      <c r="C164" s="20">
        <v>58322</v>
      </c>
      <c r="D164" s="16" t="s">
        <v>26</v>
      </c>
    </row>
    <row r="165" spans="1:4" s="18" customFormat="1" ht="18" customHeight="1">
      <c r="A165" s="17"/>
      <c r="B165" s="15" t="s">
        <v>30</v>
      </c>
      <c r="C165" s="20">
        <v>29833</v>
      </c>
      <c r="D165" s="16" t="s">
        <v>26</v>
      </c>
    </row>
    <row r="166" spans="1:4" s="18" customFormat="1" ht="18" customHeight="1">
      <c r="A166" s="17"/>
      <c r="B166" s="15" t="s">
        <v>30</v>
      </c>
      <c r="C166" s="20">
        <v>67154.89</v>
      </c>
      <c r="D166" s="16" t="s">
        <v>26</v>
      </c>
    </row>
    <row r="167" spans="1:4" s="18" customFormat="1" ht="18" customHeight="1">
      <c r="A167" s="17"/>
      <c r="B167" s="15" t="s">
        <v>30</v>
      </c>
      <c r="C167" s="20">
        <v>26887.94</v>
      </c>
      <c r="D167" s="16" t="s">
        <v>26</v>
      </c>
    </row>
    <row r="168" spans="1:4" s="18" customFormat="1" ht="18" customHeight="1">
      <c r="A168" s="17"/>
      <c r="B168" s="15" t="s">
        <v>31</v>
      </c>
      <c r="C168" s="20">
        <v>230197</v>
      </c>
      <c r="D168" s="16" t="s">
        <v>26</v>
      </c>
    </row>
    <row r="169" spans="1:4" s="18" customFormat="1" ht="18" customHeight="1">
      <c r="A169" s="17"/>
      <c r="B169" s="15" t="s">
        <v>31</v>
      </c>
      <c r="C169" s="20">
        <v>68721</v>
      </c>
      <c r="D169" s="16" t="s">
        <v>26</v>
      </c>
    </row>
    <row r="170" spans="1:4" s="18" customFormat="1" ht="18" customHeight="1">
      <c r="A170" s="17"/>
      <c r="B170" s="15" t="s">
        <v>51</v>
      </c>
      <c r="C170" s="20">
        <v>32231.5</v>
      </c>
      <c r="D170" s="15" t="s">
        <v>62</v>
      </c>
    </row>
    <row r="171" spans="1:4" s="18" customFormat="1" ht="18" customHeight="1">
      <c r="A171" s="17"/>
      <c r="B171" s="15" t="s">
        <v>29</v>
      </c>
      <c r="C171" s="20">
        <v>25874.54</v>
      </c>
      <c r="D171" s="16" t="s">
        <v>64</v>
      </c>
    </row>
    <row r="172" spans="1:4" s="18" customFormat="1" ht="18" customHeight="1">
      <c r="A172" s="17"/>
      <c r="B172" s="15" t="s">
        <v>29</v>
      </c>
      <c r="C172" s="20">
        <v>26176.32</v>
      </c>
      <c r="D172" s="16" t="s">
        <v>64</v>
      </c>
    </row>
    <row r="173" spans="1:4" s="18" customFormat="1" ht="18" customHeight="1">
      <c r="A173" s="17"/>
      <c r="B173" s="15" t="s">
        <v>40</v>
      </c>
      <c r="C173" s="20">
        <v>381974.63</v>
      </c>
      <c r="D173" s="16" t="s">
        <v>41</v>
      </c>
    </row>
    <row r="174" spans="1:4" s="18" customFormat="1" ht="18" customHeight="1">
      <c r="A174" s="17"/>
      <c r="B174" s="15" t="s">
        <v>40</v>
      </c>
      <c r="C174" s="20">
        <v>189367.25</v>
      </c>
      <c r="D174" s="16" t="s">
        <v>41</v>
      </c>
    </row>
    <row r="175" spans="1:4" s="18" customFormat="1" ht="18" customHeight="1">
      <c r="A175" s="17"/>
      <c r="B175" s="15" t="s">
        <v>40</v>
      </c>
      <c r="C175" s="20">
        <v>276261.76000000001</v>
      </c>
      <c r="D175" s="16" t="s">
        <v>41</v>
      </c>
    </row>
    <row r="176" spans="1:4" s="18" customFormat="1" ht="18" customHeight="1">
      <c r="A176" s="17"/>
      <c r="B176" s="15" t="s">
        <v>42</v>
      </c>
      <c r="C176" s="20">
        <v>36820.33</v>
      </c>
      <c r="D176" s="16" t="s">
        <v>43</v>
      </c>
    </row>
    <row r="177" spans="1:14" s="18" customFormat="1" ht="18" customHeight="1">
      <c r="A177" s="17"/>
      <c r="B177" s="15" t="s">
        <v>44</v>
      </c>
      <c r="C177" s="20">
        <v>203983.99</v>
      </c>
      <c r="D177" s="16" t="s">
        <v>45</v>
      </c>
    </row>
    <row r="178" spans="1:14" s="18" customFormat="1" ht="18" customHeight="1">
      <c r="A178" s="17"/>
      <c r="B178" s="15" t="s">
        <v>44</v>
      </c>
      <c r="C178" s="20">
        <v>340269.77</v>
      </c>
      <c r="D178" s="16" t="s">
        <v>45</v>
      </c>
    </row>
    <row r="179" spans="1:14" s="7" customFormat="1" ht="18" customHeight="1">
      <c r="A179" s="8"/>
      <c r="B179" s="13"/>
      <c r="C179" s="13"/>
      <c r="D179" s="13"/>
      <c r="E179" s="8"/>
      <c r="F179" s="8"/>
      <c r="G179" s="8"/>
    </row>
    <row r="180" spans="1:14" s="7" customFormat="1" ht="9.9499999999999993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s="7" customFormat="1" ht="23.45" customHeight="1">
      <c r="A181" s="8"/>
      <c r="B181" s="9">
        <v>43344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s="7" customFormat="1" ht="9.9499999999999993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s="7" customFormat="1" ht="18" customHeight="1">
      <c r="A183" s="8"/>
      <c r="B183" s="10" t="s">
        <v>13</v>
      </c>
      <c r="C183" s="11" t="s">
        <v>14</v>
      </c>
      <c r="D183" s="11" t="s">
        <v>15</v>
      </c>
      <c r="E183" s="8"/>
      <c r="F183" s="8"/>
      <c r="G183" s="8"/>
      <c r="H183" s="8"/>
    </row>
    <row r="184" spans="1:14" s="18" customFormat="1" ht="18" customHeight="1">
      <c r="A184" s="17"/>
      <c r="B184" s="15" t="s">
        <v>21</v>
      </c>
      <c r="C184" s="20">
        <v>33860.03</v>
      </c>
      <c r="D184" s="15" t="s">
        <v>22</v>
      </c>
      <c r="E184" s="17"/>
      <c r="F184" s="17"/>
      <c r="G184" s="17"/>
      <c r="H184" s="17"/>
    </row>
    <row r="185" spans="1:14" s="18" customFormat="1" ht="18" customHeight="1">
      <c r="A185" s="17"/>
      <c r="B185" s="15" t="s">
        <v>21</v>
      </c>
      <c r="C185" s="20">
        <v>30800.27</v>
      </c>
      <c r="D185" s="15" t="s">
        <v>22</v>
      </c>
      <c r="E185" s="17"/>
      <c r="F185" s="17"/>
      <c r="G185" s="17"/>
      <c r="H185" s="17"/>
    </row>
    <row r="186" spans="1:14" s="18" customFormat="1" ht="18" customHeight="1">
      <c r="A186" s="17"/>
      <c r="B186" s="15" t="s">
        <v>21</v>
      </c>
      <c r="C186" s="20">
        <v>29499.18</v>
      </c>
      <c r="D186" s="15" t="s">
        <v>22</v>
      </c>
      <c r="E186" s="17"/>
      <c r="F186" s="17"/>
      <c r="G186" s="17"/>
      <c r="H186" s="17"/>
    </row>
    <row r="187" spans="1:14" s="18" customFormat="1" ht="18" customHeight="1">
      <c r="A187" s="17"/>
      <c r="B187" s="15" t="s">
        <v>21</v>
      </c>
      <c r="C187" s="20">
        <v>33998.17</v>
      </c>
      <c r="D187" s="15" t="s">
        <v>22</v>
      </c>
      <c r="E187" s="17"/>
      <c r="F187" s="17"/>
      <c r="G187" s="17"/>
      <c r="H187" s="17"/>
    </row>
    <row r="188" spans="1:14" s="18" customFormat="1" ht="18" customHeight="1">
      <c r="A188" s="17"/>
      <c r="B188" s="15" t="s">
        <v>25</v>
      </c>
      <c r="C188" s="20">
        <v>45780</v>
      </c>
      <c r="D188" s="15" t="s">
        <v>26</v>
      </c>
      <c r="E188" s="17"/>
      <c r="F188" s="17"/>
      <c r="G188" s="17"/>
      <c r="H188" s="17"/>
    </row>
    <row r="189" spans="1:14" s="18" customFormat="1" ht="18" customHeight="1">
      <c r="A189" s="17"/>
      <c r="B189" s="15" t="s">
        <v>29</v>
      </c>
      <c r="C189" s="20">
        <v>332813.08</v>
      </c>
      <c r="D189" s="15" t="s">
        <v>26</v>
      </c>
      <c r="E189" s="17"/>
      <c r="F189" s="17"/>
      <c r="G189" s="17"/>
      <c r="H189" s="17"/>
    </row>
    <row r="190" spans="1:14" s="18" customFormat="1" ht="18" customHeight="1">
      <c r="A190" s="17"/>
      <c r="B190" s="15" t="s">
        <v>29</v>
      </c>
      <c r="C190" s="20">
        <v>58322</v>
      </c>
      <c r="D190" s="15" t="s">
        <v>26</v>
      </c>
      <c r="E190" s="17"/>
      <c r="F190" s="17"/>
      <c r="G190" s="17"/>
      <c r="H190" s="17"/>
    </row>
    <row r="191" spans="1:14" s="18" customFormat="1" ht="18" customHeight="1">
      <c r="A191" s="17"/>
      <c r="B191" s="15" t="s">
        <v>29</v>
      </c>
      <c r="C191" s="20">
        <v>332813.08</v>
      </c>
      <c r="D191" s="15" t="s">
        <v>26</v>
      </c>
      <c r="E191" s="17"/>
      <c r="F191" s="17"/>
      <c r="G191" s="17"/>
      <c r="H191" s="17"/>
    </row>
    <row r="192" spans="1:14" s="18" customFormat="1" ht="18" customHeight="1">
      <c r="A192" s="17"/>
      <c r="B192" s="15" t="s">
        <v>29</v>
      </c>
      <c r="C192" s="20">
        <v>58322</v>
      </c>
      <c r="D192" s="15" t="s">
        <v>26</v>
      </c>
      <c r="E192" s="17"/>
      <c r="F192" s="17"/>
      <c r="G192" s="17"/>
      <c r="H192" s="17"/>
    </row>
    <row r="193" spans="1:14" s="18" customFormat="1" ht="18" customHeight="1">
      <c r="A193" s="17"/>
      <c r="B193" s="15" t="s">
        <v>31</v>
      </c>
      <c r="C193" s="20">
        <v>518096</v>
      </c>
      <c r="D193" s="15" t="s">
        <v>26</v>
      </c>
      <c r="E193" s="17"/>
      <c r="F193" s="17"/>
      <c r="G193" s="17"/>
      <c r="H193" s="17"/>
    </row>
    <row r="194" spans="1:14" s="18" customFormat="1" ht="18" customHeight="1">
      <c r="A194" s="17"/>
      <c r="B194" s="15" t="s">
        <v>51</v>
      </c>
      <c r="C194" s="20">
        <v>313453.34000000003</v>
      </c>
      <c r="D194" s="15" t="s">
        <v>68</v>
      </c>
      <c r="E194" s="17"/>
      <c r="F194" s="17"/>
      <c r="G194" s="17"/>
      <c r="H194" s="17"/>
    </row>
    <row r="195" spans="1:14" s="18" customFormat="1" ht="18" customHeight="1">
      <c r="A195" s="17"/>
      <c r="B195" s="15" t="s">
        <v>51</v>
      </c>
      <c r="C195" s="20">
        <v>90803</v>
      </c>
      <c r="D195" s="15" t="s">
        <v>68</v>
      </c>
      <c r="E195" s="17"/>
      <c r="F195" s="17"/>
      <c r="G195" s="17"/>
      <c r="H195" s="17"/>
    </row>
    <row r="196" spans="1:14" s="18" customFormat="1" ht="18" customHeight="1">
      <c r="A196" s="17"/>
      <c r="B196" s="15" t="s">
        <v>51</v>
      </c>
      <c r="C196" s="20">
        <v>31191.78</v>
      </c>
      <c r="D196" s="15" t="s">
        <v>62</v>
      </c>
      <c r="E196" s="17"/>
      <c r="F196" s="17"/>
      <c r="G196" s="17"/>
      <c r="H196" s="17"/>
    </row>
    <row r="197" spans="1:14" s="18" customFormat="1" ht="18" customHeight="1">
      <c r="A197" s="17"/>
      <c r="B197" s="15" t="s">
        <v>29</v>
      </c>
      <c r="C197" s="20">
        <v>31368.1</v>
      </c>
      <c r="D197" s="15" t="s">
        <v>64</v>
      </c>
      <c r="E197" s="17"/>
      <c r="F197" s="17"/>
    </row>
    <row r="198" spans="1:14" s="18" customFormat="1" ht="18" customHeight="1">
      <c r="A198" s="17"/>
      <c r="B198" s="15" t="s">
        <v>40</v>
      </c>
      <c r="C198" s="20">
        <v>390183.89</v>
      </c>
      <c r="D198" s="15" t="s">
        <v>41</v>
      </c>
      <c r="E198" s="17"/>
      <c r="F198" s="17"/>
    </row>
    <row r="199" spans="1:14" s="18" customFormat="1" ht="18" customHeight="1">
      <c r="A199" s="17"/>
      <c r="B199" s="15" t="s">
        <v>40</v>
      </c>
      <c r="C199" s="20">
        <v>203508.65</v>
      </c>
      <c r="D199" s="15" t="s">
        <v>41</v>
      </c>
      <c r="E199" s="17"/>
      <c r="F199" s="17"/>
    </row>
    <row r="200" spans="1:14" s="18" customFormat="1" ht="18" customHeight="1">
      <c r="A200" s="17"/>
      <c r="B200" s="15" t="s">
        <v>40</v>
      </c>
      <c r="C200" s="20">
        <v>284982.71999999997</v>
      </c>
      <c r="D200" s="15" t="s">
        <v>41</v>
      </c>
      <c r="E200" s="17"/>
      <c r="F200" s="17"/>
    </row>
    <row r="201" spans="1:14" s="18" customFormat="1" ht="18" customHeight="1">
      <c r="A201" s="17"/>
      <c r="B201" s="15" t="s">
        <v>42</v>
      </c>
      <c r="C201" s="20">
        <v>28683.93</v>
      </c>
      <c r="D201" s="15" t="s">
        <v>43</v>
      </c>
      <c r="E201" s="17"/>
      <c r="F201" s="17"/>
    </row>
    <row r="202" spans="1:14" s="18" customFormat="1" ht="18" customHeight="1">
      <c r="A202" s="17"/>
      <c r="B202" s="15" t="s">
        <v>44</v>
      </c>
      <c r="C202" s="20">
        <v>212235.08</v>
      </c>
      <c r="D202" s="15" t="s">
        <v>45</v>
      </c>
      <c r="E202" s="17"/>
      <c r="F202" s="17"/>
    </row>
    <row r="203" spans="1:14" s="18" customFormat="1" ht="18" customHeight="1">
      <c r="A203" s="17"/>
      <c r="B203" s="15" t="s">
        <v>44</v>
      </c>
      <c r="C203" s="20">
        <v>352668.19</v>
      </c>
      <c r="D203" s="15" t="s">
        <v>45</v>
      </c>
      <c r="E203" s="17"/>
      <c r="F203" s="17"/>
    </row>
    <row r="204" spans="1:14" s="18" customFormat="1" ht="18" customHeight="1">
      <c r="A204" s="17"/>
      <c r="B204" s="22"/>
      <c r="C204" s="22"/>
      <c r="D204" s="22"/>
      <c r="E204" s="22"/>
      <c r="F204" s="22"/>
      <c r="G204" s="17"/>
      <c r="H204" s="17"/>
      <c r="I204" s="17"/>
      <c r="J204" s="17"/>
      <c r="K204" s="17"/>
    </row>
    <row r="205" spans="1:14" s="7" customFormat="1" ht="23.45" customHeight="1">
      <c r="A205" s="8"/>
      <c r="B205" s="9">
        <v>43374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1:14" s="7" customFormat="1" ht="9.9499999999999993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 s="7" customFormat="1" ht="18" customHeight="1">
      <c r="A207" s="8"/>
      <c r="B207" s="10" t="s">
        <v>13</v>
      </c>
      <c r="C207" s="11" t="s">
        <v>14</v>
      </c>
      <c r="D207" s="11" t="s">
        <v>15</v>
      </c>
    </row>
    <row r="208" spans="1:14" s="18" customFormat="1" ht="18" customHeight="1">
      <c r="A208" s="17"/>
      <c r="B208" s="15" t="s">
        <v>21</v>
      </c>
      <c r="C208" s="20">
        <v>46970.93</v>
      </c>
      <c r="D208" s="15" t="s">
        <v>22</v>
      </c>
    </row>
    <row r="209" spans="1:4" s="18" customFormat="1" ht="18" customHeight="1">
      <c r="A209" s="17"/>
      <c r="B209" s="15" t="s">
        <v>21</v>
      </c>
      <c r="C209" s="20">
        <v>35164.75</v>
      </c>
      <c r="D209" s="15" t="s">
        <v>22</v>
      </c>
    </row>
    <row r="210" spans="1:4" s="18" customFormat="1" ht="18" customHeight="1">
      <c r="A210" s="17"/>
      <c r="B210" s="15" t="s">
        <v>21</v>
      </c>
      <c r="C210" s="20">
        <v>35006.74</v>
      </c>
      <c r="D210" s="15" t="s">
        <v>22</v>
      </c>
    </row>
    <row r="211" spans="1:4" s="18" customFormat="1" ht="18" customHeight="1">
      <c r="A211" s="17"/>
      <c r="B211" s="15" t="s">
        <v>21</v>
      </c>
      <c r="C211" s="20">
        <v>32402.02</v>
      </c>
      <c r="D211" s="15" t="s">
        <v>22</v>
      </c>
    </row>
    <row r="212" spans="1:4" s="18" customFormat="1" ht="18" customHeight="1">
      <c r="A212" s="17"/>
      <c r="B212" s="15" t="s">
        <v>21</v>
      </c>
      <c r="C212" s="20">
        <v>32969.03</v>
      </c>
      <c r="D212" s="15" t="s">
        <v>22</v>
      </c>
    </row>
    <row r="213" spans="1:4" s="18" customFormat="1" ht="18" customHeight="1">
      <c r="A213" s="17"/>
      <c r="B213" s="15" t="s">
        <v>25</v>
      </c>
      <c r="C213" s="20">
        <v>45780</v>
      </c>
      <c r="D213" s="15" t="s">
        <v>26</v>
      </c>
    </row>
    <row r="214" spans="1:4" s="18" customFormat="1" ht="18" customHeight="1">
      <c r="A214" s="17"/>
      <c r="B214" s="15" t="s">
        <v>27</v>
      </c>
      <c r="C214" s="20">
        <v>25718.75</v>
      </c>
      <c r="D214" s="15" t="s">
        <v>28</v>
      </c>
    </row>
    <row r="215" spans="1:4" s="18" customFormat="1" ht="18" customHeight="1">
      <c r="A215" s="17"/>
      <c r="B215" s="15" t="s">
        <v>29</v>
      </c>
      <c r="C215" s="20">
        <v>58322</v>
      </c>
      <c r="D215" s="15" t="s">
        <v>26</v>
      </c>
    </row>
    <row r="216" spans="1:4" s="18" customFormat="1" ht="18" customHeight="1">
      <c r="A216" s="17"/>
      <c r="B216" s="15" t="s">
        <v>29</v>
      </c>
      <c r="C216" s="20">
        <v>332813.08</v>
      </c>
      <c r="D216" s="15" t="s">
        <v>26</v>
      </c>
    </row>
    <row r="217" spans="1:4" s="18" customFormat="1" ht="18" customHeight="1">
      <c r="A217" s="17"/>
      <c r="B217" s="15" t="s">
        <v>69</v>
      </c>
      <c r="C217" s="20">
        <v>36223</v>
      </c>
      <c r="D217" s="15" t="s">
        <v>70</v>
      </c>
    </row>
    <row r="218" spans="1:4" s="18" customFormat="1" ht="18" customHeight="1">
      <c r="A218" s="17"/>
      <c r="B218" s="15" t="s">
        <v>31</v>
      </c>
      <c r="C218" s="20">
        <v>611425</v>
      </c>
      <c r="D218" s="15" t="s">
        <v>26</v>
      </c>
    </row>
    <row r="219" spans="1:4" s="18" customFormat="1" ht="18" customHeight="1">
      <c r="A219" s="17"/>
      <c r="B219" s="15" t="s">
        <v>31</v>
      </c>
      <c r="C219" s="20">
        <v>76205</v>
      </c>
      <c r="D219" s="15" t="s">
        <v>26</v>
      </c>
    </row>
    <row r="220" spans="1:4" s="18" customFormat="1" ht="18" customHeight="1">
      <c r="A220" s="17"/>
      <c r="B220" s="15" t="s">
        <v>44</v>
      </c>
      <c r="C220" s="20">
        <v>155718.60999999999</v>
      </c>
      <c r="D220" s="15" t="s">
        <v>71</v>
      </c>
    </row>
    <row r="221" spans="1:4" s="18" customFormat="1" ht="18" customHeight="1">
      <c r="A221" s="17"/>
      <c r="B221" s="15" t="s">
        <v>44</v>
      </c>
      <c r="C221" s="20">
        <v>121165.35</v>
      </c>
      <c r="D221" s="15" t="s">
        <v>71</v>
      </c>
    </row>
    <row r="222" spans="1:4" s="18" customFormat="1" ht="18" customHeight="1">
      <c r="A222" s="17"/>
      <c r="B222" s="15" t="s">
        <v>51</v>
      </c>
      <c r="C222" s="20">
        <v>713464</v>
      </c>
      <c r="D222" s="15" t="s">
        <v>26</v>
      </c>
    </row>
    <row r="223" spans="1:4" s="18" customFormat="1" ht="18" customHeight="1">
      <c r="A223" s="17"/>
      <c r="B223" s="15" t="s">
        <v>51</v>
      </c>
      <c r="C223" s="20">
        <v>32231.51</v>
      </c>
      <c r="D223" s="15" t="s">
        <v>62</v>
      </c>
    </row>
    <row r="224" spans="1:4" s="18" customFormat="1" ht="18" customHeight="1">
      <c r="A224" s="17"/>
      <c r="B224" s="15" t="s">
        <v>29</v>
      </c>
      <c r="C224" s="20">
        <v>28184.51</v>
      </c>
      <c r="D224" s="15" t="s">
        <v>64</v>
      </c>
    </row>
    <row r="225" spans="1:14" s="18" customFormat="1" ht="18" customHeight="1">
      <c r="A225" s="17"/>
      <c r="B225" s="15" t="s">
        <v>29</v>
      </c>
      <c r="C225" s="20">
        <v>29415.759999999998</v>
      </c>
      <c r="D225" s="15" t="s">
        <v>64</v>
      </c>
    </row>
    <row r="226" spans="1:14" s="18" customFormat="1" ht="18" customHeight="1">
      <c r="A226" s="17"/>
      <c r="B226" s="15" t="s">
        <v>40</v>
      </c>
      <c r="C226" s="20">
        <v>379725.23</v>
      </c>
      <c r="D226" s="15" t="s">
        <v>41</v>
      </c>
    </row>
    <row r="227" spans="1:14" s="18" customFormat="1" ht="18" customHeight="1">
      <c r="A227" s="17"/>
      <c r="B227" s="15" t="s">
        <v>40</v>
      </c>
      <c r="C227" s="20">
        <v>191826.73</v>
      </c>
      <c r="D227" s="15" t="s">
        <v>41</v>
      </c>
    </row>
    <row r="228" spans="1:14" s="18" customFormat="1" ht="18" customHeight="1">
      <c r="A228" s="17"/>
      <c r="B228" s="15" t="s">
        <v>40</v>
      </c>
      <c r="C228" s="20">
        <v>276645.12</v>
      </c>
      <c r="D228" s="15" t="s">
        <v>41</v>
      </c>
    </row>
    <row r="229" spans="1:14" s="18" customFormat="1" ht="18" customHeight="1">
      <c r="A229" s="17"/>
      <c r="B229" s="15" t="s">
        <v>42</v>
      </c>
      <c r="C229" s="20">
        <v>26845.5</v>
      </c>
      <c r="D229" s="15" t="s">
        <v>43</v>
      </c>
    </row>
    <row r="230" spans="1:14" s="18" customFormat="1" ht="18" customHeight="1">
      <c r="A230" s="17"/>
      <c r="B230" s="15" t="s">
        <v>44</v>
      </c>
      <c r="C230" s="20">
        <v>204816.5</v>
      </c>
      <c r="D230" s="15" t="s">
        <v>45</v>
      </c>
    </row>
    <row r="231" spans="1:14" s="18" customFormat="1" ht="18" customHeight="1">
      <c r="A231" s="17"/>
      <c r="B231" s="15" t="s">
        <v>44</v>
      </c>
      <c r="C231" s="20">
        <v>339732.12</v>
      </c>
      <c r="D231" s="15" t="s">
        <v>45</v>
      </c>
    </row>
    <row r="232" spans="1:14" s="7" customFormat="1" ht="18" customHeight="1">
      <c r="A232" s="8"/>
      <c r="B232" s="13"/>
      <c r="C232" s="13"/>
      <c r="D232" s="13"/>
      <c r="E232" s="13"/>
      <c r="F232" s="13"/>
      <c r="G232" s="13"/>
      <c r="H232" s="13"/>
      <c r="I232" s="13"/>
      <c r="J232" s="19"/>
      <c r="K232" s="13"/>
      <c r="L232" s="13"/>
      <c r="M232" s="13"/>
      <c r="N232" s="8"/>
    </row>
    <row r="233" spans="1:14" s="7" customFormat="1" ht="9.9499999999999993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1:14" s="7" customFormat="1" ht="23.45" customHeight="1">
      <c r="A234" s="8"/>
      <c r="B234" s="9">
        <v>43405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1:14" s="7" customFormat="1" ht="9.9499999999999993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1:14" s="7" customFormat="1" ht="18" customHeight="1">
      <c r="A236" s="8"/>
      <c r="B236" s="10" t="s">
        <v>13</v>
      </c>
      <c r="C236" s="11" t="s">
        <v>14</v>
      </c>
      <c r="D236" s="11" t="s">
        <v>15</v>
      </c>
    </row>
    <row r="237" spans="1:14" s="18" customFormat="1" ht="18" customHeight="1">
      <c r="A237" s="17"/>
      <c r="B237" s="15" t="s">
        <v>16</v>
      </c>
      <c r="C237" s="20">
        <v>29000</v>
      </c>
      <c r="D237" s="15" t="s">
        <v>17</v>
      </c>
    </row>
    <row r="238" spans="1:14" s="18" customFormat="1" ht="18" customHeight="1">
      <c r="A238" s="17"/>
      <c r="B238" s="15" t="s">
        <v>21</v>
      </c>
      <c r="C238" s="20">
        <v>29509.01</v>
      </c>
      <c r="D238" s="15" t="s">
        <v>22</v>
      </c>
    </row>
    <row r="239" spans="1:14" s="18" customFormat="1" ht="18" customHeight="1">
      <c r="A239" s="17"/>
      <c r="B239" s="15" t="s">
        <v>21</v>
      </c>
      <c r="C239" s="20">
        <v>38771.089999999997</v>
      </c>
      <c r="D239" s="15" t="s">
        <v>22</v>
      </c>
    </row>
    <row r="240" spans="1:14" s="18" customFormat="1" ht="18" customHeight="1">
      <c r="A240" s="17"/>
      <c r="B240" s="15" t="s">
        <v>21</v>
      </c>
      <c r="C240" s="20">
        <v>33491.79</v>
      </c>
      <c r="D240" s="15" t="s">
        <v>22</v>
      </c>
    </row>
    <row r="241" spans="1:14" s="18" customFormat="1" ht="18" customHeight="1">
      <c r="A241" s="17"/>
      <c r="B241" s="15" t="s">
        <v>40</v>
      </c>
      <c r="C241" s="20">
        <v>381585.22</v>
      </c>
      <c r="D241" s="15" t="s">
        <v>41</v>
      </c>
    </row>
    <row r="242" spans="1:14" s="18" customFormat="1" ht="18" customHeight="1">
      <c r="A242" s="17"/>
      <c r="B242" s="15" t="s">
        <v>40</v>
      </c>
      <c r="C242" s="20">
        <v>187966.1</v>
      </c>
      <c r="D242" s="15" t="s">
        <v>41</v>
      </c>
    </row>
    <row r="243" spans="1:14" s="18" customFormat="1" ht="18" customHeight="1">
      <c r="A243" s="17"/>
      <c r="B243" s="15" t="s">
        <v>40</v>
      </c>
      <c r="C243" s="20">
        <v>270582.86</v>
      </c>
      <c r="D243" s="15" t="s">
        <v>41</v>
      </c>
    </row>
    <row r="244" spans="1:14" s="18" customFormat="1" ht="18" customHeight="1">
      <c r="A244" s="17"/>
      <c r="B244" s="15" t="s">
        <v>69</v>
      </c>
      <c r="C244" s="20">
        <v>36223</v>
      </c>
      <c r="D244" s="15" t="s">
        <v>70</v>
      </c>
    </row>
    <row r="245" spans="1:14" s="18" customFormat="1" ht="18" customHeight="1">
      <c r="A245" s="17"/>
      <c r="B245" s="15" t="s">
        <v>72</v>
      </c>
      <c r="C245" s="20">
        <v>29250.6</v>
      </c>
      <c r="D245" s="15" t="s">
        <v>73</v>
      </c>
    </row>
    <row r="246" spans="1:14" s="18" customFormat="1" ht="18" customHeight="1">
      <c r="A246" s="17"/>
      <c r="B246" s="15" t="s">
        <v>72</v>
      </c>
      <c r="C246" s="20">
        <v>146252.97</v>
      </c>
      <c r="D246" s="15" t="s">
        <v>73</v>
      </c>
    </row>
    <row r="247" spans="1:14" s="18" customFormat="1" ht="18" customHeight="1">
      <c r="A247" s="17"/>
      <c r="B247" s="15" t="s">
        <v>74</v>
      </c>
      <c r="C247" s="20">
        <v>32566</v>
      </c>
      <c r="D247" s="15" t="s">
        <v>75</v>
      </c>
    </row>
    <row r="248" spans="1:14" s="18" customFormat="1" ht="18" customHeight="1">
      <c r="A248" s="17"/>
      <c r="B248" s="15" t="s">
        <v>76</v>
      </c>
      <c r="C248" s="20">
        <v>26070</v>
      </c>
      <c r="D248" s="15" t="s">
        <v>77</v>
      </c>
    </row>
    <row r="249" spans="1:14" s="18" customFormat="1" ht="18" customHeight="1">
      <c r="A249" s="17"/>
      <c r="B249" s="15" t="s">
        <v>44</v>
      </c>
      <c r="C249" s="20">
        <v>203416.82</v>
      </c>
      <c r="D249" s="15" t="s">
        <v>45</v>
      </c>
    </row>
    <row r="250" spans="1:14" s="18" customFormat="1" ht="18" customHeight="1">
      <c r="A250" s="17"/>
      <c r="B250" s="15" t="s">
        <v>44</v>
      </c>
      <c r="C250" s="20">
        <v>334456.42</v>
      </c>
      <c r="D250" s="15" t="s">
        <v>45</v>
      </c>
    </row>
    <row r="251" spans="1:14" s="18" customFormat="1" ht="18" customHeight="1">
      <c r="A251" s="17"/>
      <c r="B251" s="15" t="s">
        <v>51</v>
      </c>
      <c r="C251" s="20">
        <v>31191.78</v>
      </c>
      <c r="D251" s="15" t="s">
        <v>62</v>
      </c>
    </row>
    <row r="252" spans="1:14" s="7" customFormat="1" ht="18" customHeight="1">
      <c r="A252" s="8"/>
      <c r="B252" s="8"/>
      <c r="C252" s="8"/>
      <c r="D252" s="8"/>
      <c r="E252" s="8"/>
      <c r="F252" s="8"/>
      <c r="G252" s="8"/>
    </row>
    <row r="253" spans="1:14" s="7" customFormat="1" ht="9.9499999999999993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 s="7" customFormat="1" ht="23.45" customHeight="1">
      <c r="A254" s="8"/>
      <c r="B254" s="9">
        <v>43435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1:14" s="7" customFormat="1" ht="9.9499999999999993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1:14" s="7" customFormat="1" ht="18" customHeight="1">
      <c r="A256" s="8"/>
      <c r="B256" s="10" t="s">
        <v>13</v>
      </c>
      <c r="C256" s="11" t="s">
        <v>14</v>
      </c>
      <c r="D256" s="11" t="s">
        <v>15</v>
      </c>
      <c r="E256" s="8"/>
    </row>
    <row r="257" spans="1:5" s="18" customFormat="1" ht="18" customHeight="1">
      <c r="A257" s="17"/>
      <c r="B257" s="15" t="s">
        <v>78</v>
      </c>
      <c r="C257" s="20">
        <v>57320.5</v>
      </c>
      <c r="D257" s="15" t="s">
        <v>79</v>
      </c>
      <c r="E257" s="17"/>
    </row>
    <row r="258" spans="1:5" s="18" customFormat="1" ht="18" customHeight="1">
      <c r="A258" s="17"/>
      <c r="B258" s="15" t="s">
        <v>25</v>
      </c>
      <c r="C258" s="20">
        <v>45136</v>
      </c>
      <c r="D258" s="15" t="s">
        <v>26</v>
      </c>
      <c r="E258" s="17"/>
    </row>
    <row r="259" spans="1:5" s="18" customFormat="1" ht="18" customHeight="1">
      <c r="A259" s="17"/>
      <c r="B259" s="15" t="s">
        <v>25</v>
      </c>
      <c r="C259" s="20">
        <v>44716</v>
      </c>
      <c r="D259" s="15" t="s">
        <v>26</v>
      </c>
      <c r="E259" s="17"/>
    </row>
    <row r="260" spans="1:5" s="18" customFormat="1" ht="18" customHeight="1">
      <c r="A260" s="17"/>
      <c r="B260" s="15" t="s">
        <v>29</v>
      </c>
      <c r="C260" s="20">
        <v>58322</v>
      </c>
      <c r="D260" s="15" t="s">
        <v>26</v>
      </c>
      <c r="E260" s="17"/>
    </row>
    <row r="261" spans="1:5" s="18" customFormat="1" ht="18" customHeight="1">
      <c r="A261" s="17"/>
      <c r="B261" s="15" t="s">
        <v>29</v>
      </c>
      <c r="C261" s="20">
        <v>332813.08</v>
      </c>
      <c r="D261" s="15" t="s">
        <v>26</v>
      </c>
      <c r="E261" s="17"/>
    </row>
    <row r="262" spans="1:5" s="18" customFormat="1" ht="18" customHeight="1">
      <c r="A262" s="17"/>
      <c r="B262" s="15" t="s">
        <v>40</v>
      </c>
      <c r="C262" s="20">
        <v>378391.21</v>
      </c>
      <c r="D262" s="15" t="s">
        <v>41</v>
      </c>
      <c r="E262" s="17"/>
    </row>
    <row r="263" spans="1:5" s="18" customFormat="1" ht="18" customHeight="1">
      <c r="A263" s="17"/>
      <c r="B263" s="15" t="s">
        <v>40</v>
      </c>
      <c r="C263" s="20">
        <v>185128.86</v>
      </c>
      <c r="D263" s="15" t="s">
        <v>41</v>
      </c>
      <c r="E263" s="17"/>
    </row>
    <row r="264" spans="1:5" s="18" customFormat="1" ht="18" customHeight="1">
      <c r="A264" s="17"/>
      <c r="B264" s="15" t="s">
        <v>40</v>
      </c>
      <c r="C264" s="20">
        <v>266631.26</v>
      </c>
      <c r="D264" s="15" t="s">
        <v>41</v>
      </c>
      <c r="E264" s="17"/>
    </row>
    <row r="265" spans="1:5" s="18" customFormat="1" ht="18" customHeight="1">
      <c r="A265" s="17"/>
      <c r="B265" s="15" t="s">
        <v>69</v>
      </c>
      <c r="C265" s="20">
        <v>36223</v>
      </c>
      <c r="D265" s="15" t="s">
        <v>70</v>
      </c>
      <c r="E265" s="17"/>
    </row>
    <row r="266" spans="1:5" s="18" customFormat="1" ht="18" customHeight="1">
      <c r="A266" s="17"/>
      <c r="B266" s="15" t="s">
        <v>69</v>
      </c>
      <c r="C266" s="20">
        <v>39283</v>
      </c>
      <c r="D266" s="15" t="s">
        <v>70</v>
      </c>
      <c r="E266" s="17"/>
    </row>
    <row r="267" spans="1:5" s="18" customFormat="1" ht="18" customHeight="1">
      <c r="A267" s="17"/>
      <c r="B267" s="15" t="s">
        <v>80</v>
      </c>
      <c r="C267" s="20">
        <v>42170.27</v>
      </c>
      <c r="D267" s="15" t="s">
        <v>22</v>
      </c>
      <c r="E267" s="17"/>
    </row>
    <row r="268" spans="1:5" s="18" customFormat="1" ht="18" customHeight="1">
      <c r="A268" s="17"/>
      <c r="B268" s="15" t="s">
        <v>80</v>
      </c>
      <c r="C268" s="20">
        <v>26759.81</v>
      </c>
      <c r="D268" s="15" t="s">
        <v>22</v>
      </c>
      <c r="E268" s="17"/>
    </row>
    <row r="269" spans="1:5" s="18" customFormat="1" ht="18" customHeight="1">
      <c r="A269" s="17"/>
      <c r="B269" s="15" t="s">
        <v>80</v>
      </c>
      <c r="C269" s="20">
        <v>29723.97</v>
      </c>
      <c r="D269" s="15" t="s">
        <v>22</v>
      </c>
      <c r="E269" s="17"/>
    </row>
    <row r="270" spans="1:5" s="18" customFormat="1" ht="18" customHeight="1">
      <c r="A270" s="17"/>
      <c r="B270" s="15" t="s">
        <v>81</v>
      </c>
      <c r="C270" s="20">
        <v>46491</v>
      </c>
      <c r="D270" s="15" t="s">
        <v>26</v>
      </c>
      <c r="E270" s="17"/>
    </row>
    <row r="271" spans="1:5" s="18" customFormat="1" ht="18" customHeight="1">
      <c r="A271" s="17"/>
      <c r="B271" s="15" t="s">
        <v>42</v>
      </c>
      <c r="C271" s="20">
        <v>33845.79</v>
      </c>
      <c r="D271" s="15" t="s">
        <v>43</v>
      </c>
      <c r="E271" s="17"/>
    </row>
    <row r="272" spans="1:5" s="18" customFormat="1" ht="18" customHeight="1">
      <c r="A272" s="17"/>
      <c r="B272" s="15" t="s">
        <v>31</v>
      </c>
      <c r="C272" s="20">
        <v>794534</v>
      </c>
      <c r="D272" s="15" t="s">
        <v>26</v>
      </c>
      <c r="E272" s="17"/>
    </row>
    <row r="273" spans="1:14" s="18" customFormat="1" ht="18" customHeight="1">
      <c r="A273" s="17"/>
      <c r="B273" s="15" t="s">
        <v>31</v>
      </c>
      <c r="C273" s="20">
        <v>208731</v>
      </c>
      <c r="D273" s="15" t="s">
        <v>26</v>
      </c>
      <c r="E273" s="17"/>
    </row>
    <row r="274" spans="1:14" s="18" customFormat="1" ht="18" customHeight="1">
      <c r="A274" s="17"/>
      <c r="B274" s="15" t="s">
        <v>44</v>
      </c>
      <c r="C274" s="20">
        <v>198849</v>
      </c>
      <c r="D274" s="15" t="s">
        <v>45</v>
      </c>
      <c r="E274" s="17"/>
    </row>
    <row r="275" spans="1:14" s="18" customFormat="1" ht="18" customHeight="1">
      <c r="A275" s="17"/>
      <c r="B275" s="15" t="s">
        <v>44</v>
      </c>
      <c r="C275" s="20">
        <v>329036.24</v>
      </c>
      <c r="D275" s="15" t="s">
        <v>45</v>
      </c>
      <c r="E275" s="17"/>
    </row>
    <row r="276" spans="1:14" s="18" customFormat="1" ht="18" customHeight="1">
      <c r="A276" s="17"/>
      <c r="B276" s="15" t="s">
        <v>51</v>
      </c>
      <c r="C276" s="20">
        <v>324182.38</v>
      </c>
      <c r="D276" s="15" t="s">
        <v>68</v>
      </c>
      <c r="E276" s="17"/>
    </row>
    <row r="277" spans="1:14" s="18" customFormat="1" ht="18" customHeight="1">
      <c r="A277" s="17"/>
      <c r="B277" s="15" t="s">
        <v>51</v>
      </c>
      <c r="C277" s="20">
        <v>90803</v>
      </c>
      <c r="D277" s="15" t="s">
        <v>68</v>
      </c>
      <c r="E277" s="17"/>
    </row>
    <row r="278" spans="1:14" s="18" customFormat="1" ht="18" customHeight="1">
      <c r="A278" s="17"/>
      <c r="B278" s="15" t="s">
        <v>51</v>
      </c>
      <c r="C278" s="20">
        <v>32231.51</v>
      </c>
      <c r="D278" s="15" t="s">
        <v>62</v>
      </c>
      <c r="E278" s="17"/>
    </row>
    <row r="279" spans="1:14" s="7" customFormat="1" ht="18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1:14" s="7" customFormat="1" ht="9.9499999999999993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1:14" s="7" customFormat="1" ht="23.45" customHeight="1">
      <c r="A281" s="8"/>
      <c r="B281" s="9">
        <v>43466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1:14" s="7" customFormat="1" ht="9.9499999999999993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1:14" s="7" customFormat="1" ht="18" customHeight="1">
      <c r="A283" s="8"/>
      <c r="B283" s="10" t="s">
        <v>13</v>
      </c>
      <c r="C283" s="11" t="s">
        <v>14</v>
      </c>
      <c r="D283" s="11" t="s">
        <v>15</v>
      </c>
    </row>
    <row r="284" spans="1:14" s="18" customFormat="1" ht="18" customHeight="1">
      <c r="A284" s="17"/>
      <c r="B284" s="15" t="s">
        <v>16</v>
      </c>
      <c r="C284" s="20">
        <v>29000</v>
      </c>
      <c r="D284" s="16" t="s">
        <v>17</v>
      </c>
    </row>
    <row r="285" spans="1:14" s="18" customFormat="1" ht="18" customHeight="1">
      <c r="A285" s="17"/>
      <c r="B285" s="15" t="s">
        <v>25</v>
      </c>
      <c r="C285" s="20">
        <v>45357</v>
      </c>
      <c r="D285" s="16" t="s">
        <v>26</v>
      </c>
    </row>
    <row r="286" spans="1:14" s="18" customFormat="1" ht="18" customHeight="1">
      <c r="A286" s="17"/>
      <c r="B286" s="15" t="s">
        <v>27</v>
      </c>
      <c r="C286" s="20">
        <v>25718.75</v>
      </c>
      <c r="D286" s="16" t="s">
        <v>28</v>
      </c>
    </row>
    <row r="287" spans="1:14" s="18" customFormat="1" ht="18" customHeight="1">
      <c r="A287" s="17"/>
      <c r="B287" s="15" t="s">
        <v>29</v>
      </c>
      <c r="C287" s="20">
        <v>58322</v>
      </c>
      <c r="D287" s="16" t="s">
        <v>26</v>
      </c>
    </row>
    <row r="288" spans="1:14" s="18" customFormat="1" ht="18" customHeight="1">
      <c r="A288" s="17"/>
      <c r="B288" s="15" t="s">
        <v>29</v>
      </c>
      <c r="C288" s="20">
        <v>332813.08</v>
      </c>
      <c r="D288" s="16" t="s">
        <v>26</v>
      </c>
    </row>
    <row r="289" spans="1:4" s="18" customFormat="1" ht="18" customHeight="1">
      <c r="A289" s="17"/>
      <c r="B289" s="15" t="s">
        <v>29</v>
      </c>
      <c r="C289" s="20">
        <v>58322</v>
      </c>
      <c r="D289" s="16" t="s">
        <v>26</v>
      </c>
    </row>
    <row r="290" spans="1:4" s="18" customFormat="1" ht="18" customHeight="1">
      <c r="A290" s="17"/>
      <c r="B290" s="15" t="s">
        <v>29</v>
      </c>
      <c r="C290" s="20">
        <v>332813.08</v>
      </c>
      <c r="D290" s="16" t="s">
        <v>26</v>
      </c>
    </row>
    <row r="291" spans="1:4" s="18" customFormat="1" ht="18" customHeight="1">
      <c r="A291" s="17"/>
      <c r="B291" s="15" t="s">
        <v>29</v>
      </c>
      <c r="C291" s="20">
        <v>33535.31</v>
      </c>
      <c r="D291" s="16" t="s">
        <v>82</v>
      </c>
    </row>
    <row r="292" spans="1:4" s="18" customFormat="1" ht="18" customHeight="1">
      <c r="A292" s="17"/>
      <c r="B292" s="15" t="s">
        <v>40</v>
      </c>
      <c r="C292" s="20">
        <v>370212.11</v>
      </c>
      <c r="D292" s="15" t="s">
        <v>41</v>
      </c>
    </row>
    <row r="293" spans="1:4" s="18" customFormat="1" ht="18" customHeight="1">
      <c r="A293" s="17"/>
      <c r="B293" s="15" t="s">
        <v>40</v>
      </c>
      <c r="C293" s="20">
        <v>187165.77</v>
      </c>
      <c r="D293" s="15" t="s">
        <v>41</v>
      </c>
    </row>
    <row r="294" spans="1:4" s="18" customFormat="1" ht="18" customHeight="1">
      <c r="A294" s="17"/>
      <c r="B294" s="15" t="s">
        <v>40</v>
      </c>
      <c r="C294" s="20">
        <v>262106.23999999999</v>
      </c>
      <c r="D294" s="15" t="s">
        <v>41</v>
      </c>
    </row>
    <row r="295" spans="1:4" s="18" customFormat="1" ht="18" customHeight="1">
      <c r="A295" s="17"/>
      <c r="B295" s="15" t="s">
        <v>72</v>
      </c>
      <c r="C295" s="20">
        <v>32480.38</v>
      </c>
      <c r="D295" s="15" t="s">
        <v>83</v>
      </c>
    </row>
    <row r="296" spans="1:4" s="18" customFormat="1" ht="18" customHeight="1">
      <c r="A296" s="17"/>
      <c r="B296" s="15" t="s">
        <v>72</v>
      </c>
      <c r="C296" s="20">
        <v>162401.88</v>
      </c>
      <c r="D296" s="15" t="s">
        <v>83</v>
      </c>
    </row>
    <row r="297" spans="1:4" s="18" customFormat="1" ht="18" customHeight="1">
      <c r="A297" s="17"/>
      <c r="B297" s="15" t="s">
        <v>80</v>
      </c>
      <c r="C297" s="20">
        <v>30848.3</v>
      </c>
      <c r="D297" s="16" t="s">
        <v>22</v>
      </c>
    </row>
    <row r="298" spans="1:4" s="18" customFormat="1" ht="18" customHeight="1">
      <c r="A298" s="17"/>
      <c r="B298" s="15" t="s">
        <v>80</v>
      </c>
      <c r="C298" s="20">
        <v>39229.53</v>
      </c>
      <c r="D298" s="16" t="s">
        <v>22</v>
      </c>
    </row>
    <row r="299" spans="1:4" s="18" customFormat="1" ht="18" customHeight="1">
      <c r="A299" s="17"/>
      <c r="B299" s="15" t="s">
        <v>80</v>
      </c>
      <c r="C299" s="20">
        <v>30411.68</v>
      </c>
      <c r="D299" s="16" t="s">
        <v>22</v>
      </c>
    </row>
    <row r="300" spans="1:4" s="18" customFormat="1" ht="18" customHeight="1">
      <c r="A300" s="17"/>
      <c r="B300" s="15" t="s">
        <v>42</v>
      </c>
      <c r="C300" s="20">
        <v>43571.66</v>
      </c>
      <c r="D300" s="16" t="s">
        <v>43</v>
      </c>
    </row>
    <row r="301" spans="1:4" s="18" customFormat="1" ht="18" customHeight="1">
      <c r="A301" s="17"/>
      <c r="B301" s="15" t="s">
        <v>44</v>
      </c>
      <c r="C301" s="20">
        <v>202657.3</v>
      </c>
      <c r="D301" s="15" t="s">
        <v>45</v>
      </c>
    </row>
    <row r="302" spans="1:4" s="18" customFormat="1" ht="18" customHeight="1">
      <c r="A302" s="17"/>
      <c r="B302" s="15" t="s">
        <v>44</v>
      </c>
      <c r="C302" s="20">
        <v>338055.21</v>
      </c>
      <c r="D302" s="15" t="s">
        <v>45</v>
      </c>
    </row>
    <row r="303" spans="1:4" s="18" customFormat="1" ht="18" customHeight="1">
      <c r="A303" s="17"/>
      <c r="B303" s="15" t="s">
        <v>84</v>
      </c>
      <c r="C303" s="20">
        <v>84997.8</v>
      </c>
      <c r="D303" s="16" t="s">
        <v>75</v>
      </c>
    </row>
    <row r="304" spans="1:4" s="18" customFormat="1" ht="18" customHeight="1">
      <c r="A304" s="17"/>
      <c r="B304" s="15" t="s">
        <v>51</v>
      </c>
      <c r="C304" s="20">
        <v>32231.5</v>
      </c>
      <c r="D304" s="16" t="s">
        <v>62</v>
      </c>
    </row>
    <row r="305" spans="1:14" s="7" customFormat="1" ht="18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1:14" s="7" customFormat="1" ht="9.9499999999999993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1:14" s="7" customFormat="1" ht="23.45" customHeight="1">
      <c r="A307" s="8"/>
      <c r="B307" s="9">
        <v>43497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1:14" s="7" customFormat="1" ht="9.9499999999999993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1:14" s="7" customFormat="1" ht="18" customHeight="1">
      <c r="A309" s="8"/>
      <c r="B309" s="10" t="s">
        <v>13</v>
      </c>
      <c r="C309" s="11" t="s">
        <v>14</v>
      </c>
      <c r="D309" s="11" t="s">
        <v>15</v>
      </c>
    </row>
    <row r="310" spans="1:14" s="18" customFormat="1" ht="18" customHeight="1">
      <c r="A310" s="17"/>
      <c r="B310" s="15" t="s">
        <v>25</v>
      </c>
      <c r="C310" s="20">
        <v>44716</v>
      </c>
      <c r="D310" s="15" t="s">
        <v>26</v>
      </c>
    </row>
    <row r="311" spans="1:14" s="18" customFormat="1" ht="18" customHeight="1">
      <c r="A311" s="17"/>
      <c r="B311" s="15" t="s">
        <v>29</v>
      </c>
      <c r="C311" s="20">
        <v>58322</v>
      </c>
      <c r="D311" s="15" t="s">
        <v>26</v>
      </c>
    </row>
    <row r="312" spans="1:14" s="18" customFormat="1" ht="18" customHeight="1">
      <c r="A312" s="17"/>
      <c r="B312" s="15" t="s">
        <v>29</v>
      </c>
      <c r="C312" s="20">
        <v>332813.08</v>
      </c>
      <c r="D312" s="15" t="s">
        <v>26</v>
      </c>
    </row>
    <row r="313" spans="1:14" s="18" customFormat="1" ht="18" customHeight="1">
      <c r="A313" s="17"/>
      <c r="B313" s="15" t="s">
        <v>29</v>
      </c>
      <c r="C313" s="20">
        <v>32476.75</v>
      </c>
      <c r="D313" s="15" t="s">
        <v>26</v>
      </c>
    </row>
    <row r="314" spans="1:14" s="18" customFormat="1" ht="18" customHeight="1">
      <c r="A314" s="17"/>
      <c r="B314" s="15" t="s">
        <v>29</v>
      </c>
      <c r="C314" s="20">
        <v>42498.25</v>
      </c>
      <c r="D314" s="15" t="s">
        <v>26</v>
      </c>
    </row>
    <row r="315" spans="1:14" s="18" customFormat="1" ht="18" customHeight="1">
      <c r="A315" s="17"/>
      <c r="B315" s="15" t="s">
        <v>29</v>
      </c>
      <c r="C315" s="20">
        <v>26090.54</v>
      </c>
      <c r="D315" s="15" t="s">
        <v>26</v>
      </c>
    </row>
    <row r="316" spans="1:14" s="18" customFormat="1" ht="18" customHeight="1">
      <c r="A316" s="17"/>
      <c r="B316" s="15" t="s">
        <v>29</v>
      </c>
      <c r="C316" s="20">
        <v>26431.98</v>
      </c>
      <c r="D316" s="15" t="s">
        <v>26</v>
      </c>
    </row>
    <row r="317" spans="1:14" s="18" customFormat="1" ht="18" customHeight="1">
      <c r="A317" s="17"/>
      <c r="B317" s="15" t="s">
        <v>29</v>
      </c>
      <c r="C317" s="20">
        <v>27101.51</v>
      </c>
      <c r="D317" s="15" t="s">
        <v>26</v>
      </c>
    </row>
    <row r="318" spans="1:14" s="18" customFormat="1" ht="18" customHeight="1">
      <c r="A318" s="17"/>
      <c r="B318" s="15" t="s">
        <v>29</v>
      </c>
      <c r="C318" s="20">
        <v>26579.439999999999</v>
      </c>
      <c r="D318" s="15" t="s">
        <v>26</v>
      </c>
    </row>
    <row r="319" spans="1:14" s="18" customFormat="1" ht="18" customHeight="1">
      <c r="A319" s="17"/>
      <c r="B319" s="15" t="s">
        <v>29</v>
      </c>
      <c r="C319" s="20">
        <v>26143.35</v>
      </c>
      <c r="D319" s="15" t="s">
        <v>26</v>
      </c>
    </row>
    <row r="320" spans="1:14" s="18" customFormat="1" ht="18" customHeight="1">
      <c r="A320" s="17"/>
      <c r="B320" s="15" t="s">
        <v>40</v>
      </c>
      <c r="C320" s="20">
        <v>390353.42</v>
      </c>
      <c r="D320" s="15" t="s">
        <v>41</v>
      </c>
    </row>
    <row r="321" spans="1:14" s="18" customFormat="1" ht="18" customHeight="1">
      <c r="A321" s="17"/>
      <c r="B321" s="15" t="s">
        <v>40</v>
      </c>
      <c r="C321" s="20">
        <v>194885.37</v>
      </c>
      <c r="D321" s="15" t="s">
        <v>41</v>
      </c>
    </row>
    <row r="322" spans="1:14" s="18" customFormat="1" ht="18" customHeight="1">
      <c r="A322" s="17"/>
      <c r="B322" s="15" t="s">
        <v>40</v>
      </c>
      <c r="C322" s="20">
        <v>279883.11</v>
      </c>
      <c r="D322" s="15" t="s">
        <v>41</v>
      </c>
    </row>
    <row r="323" spans="1:14" s="18" customFormat="1" ht="18" customHeight="1">
      <c r="A323" s="17"/>
      <c r="B323" s="15" t="s">
        <v>69</v>
      </c>
      <c r="C323" s="20">
        <v>80913</v>
      </c>
      <c r="D323" s="15" t="s">
        <v>70</v>
      </c>
    </row>
    <row r="324" spans="1:14" s="18" customFormat="1" ht="18" customHeight="1">
      <c r="A324" s="17"/>
      <c r="B324" s="15" t="s">
        <v>85</v>
      </c>
      <c r="C324" s="20">
        <v>74461.56</v>
      </c>
      <c r="D324" s="15" t="s">
        <v>86</v>
      </c>
    </row>
    <row r="325" spans="1:14" s="18" customFormat="1" ht="18" customHeight="1">
      <c r="A325" s="17"/>
      <c r="B325" s="15" t="s">
        <v>85</v>
      </c>
      <c r="C325" s="20">
        <v>73417.25</v>
      </c>
      <c r="D325" s="15" t="s">
        <v>83</v>
      </c>
    </row>
    <row r="326" spans="1:14" s="18" customFormat="1" ht="18" customHeight="1">
      <c r="A326" s="17"/>
      <c r="B326" s="15" t="s">
        <v>80</v>
      </c>
      <c r="C326" s="20">
        <v>52539</v>
      </c>
      <c r="D326" s="15" t="s">
        <v>22</v>
      </c>
    </row>
    <row r="327" spans="1:14" s="18" customFormat="1" ht="18" customHeight="1">
      <c r="A327" s="17"/>
      <c r="B327" s="15" t="s">
        <v>80</v>
      </c>
      <c r="C327" s="20">
        <v>58094.39</v>
      </c>
      <c r="D327" s="15" t="s">
        <v>22</v>
      </c>
    </row>
    <row r="328" spans="1:14" s="18" customFormat="1" ht="18" customHeight="1">
      <c r="A328" s="17"/>
      <c r="B328" s="15" t="s">
        <v>31</v>
      </c>
      <c r="C328" s="20">
        <v>292901</v>
      </c>
      <c r="D328" s="15" t="s">
        <v>26</v>
      </c>
    </row>
    <row r="329" spans="1:14" s="18" customFormat="1" ht="18" customHeight="1">
      <c r="A329" s="17"/>
      <c r="B329" s="15" t="s">
        <v>31</v>
      </c>
      <c r="C329" s="20">
        <v>34921</v>
      </c>
      <c r="D329" s="15" t="s">
        <v>26</v>
      </c>
    </row>
    <row r="330" spans="1:14" s="18" customFormat="1" ht="18" customHeight="1">
      <c r="A330" s="17"/>
      <c r="B330" s="15" t="s">
        <v>31</v>
      </c>
      <c r="C330" s="20">
        <v>34921</v>
      </c>
      <c r="D330" s="15" t="s">
        <v>26</v>
      </c>
    </row>
    <row r="331" spans="1:14" s="18" customFormat="1" ht="18" customHeight="1">
      <c r="A331" s="17"/>
      <c r="B331" s="15" t="s">
        <v>44</v>
      </c>
      <c r="C331" s="20">
        <v>204189.65</v>
      </c>
      <c r="D331" s="15" t="s">
        <v>45</v>
      </c>
    </row>
    <row r="332" spans="1:14" s="18" customFormat="1" ht="18" customHeight="1">
      <c r="A332" s="17"/>
      <c r="B332" s="15" t="s">
        <v>44</v>
      </c>
      <c r="C332" s="20">
        <v>338024.58</v>
      </c>
      <c r="D332" s="15" t="s">
        <v>45</v>
      </c>
    </row>
    <row r="333" spans="1:14" s="18" customFormat="1" ht="18" customHeight="1">
      <c r="A333" s="17"/>
      <c r="B333" s="15" t="s">
        <v>51</v>
      </c>
      <c r="C333" s="20">
        <v>90803</v>
      </c>
      <c r="D333" s="15" t="s">
        <v>87</v>
      </c>
    </row>
    <row r="334" spans="1:14" s="18" customFormat="1" ht="18" customHeight="1">
      <c r="A334" s="17"/>
      <c r="B334" s="15" t="s">
        <v>51</v>
      </c>
      <c r="C334" s="20">
        <v>29112.33</v>
      </c>
      <c r="D334" s="15" t="s">
        <v>62</v>
      </c>
    </row>
    <row r="335" spans="1:14" s="7" customFormat="1" ht="9.9499999999999993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</row>
    <row r="336" spans="1:14" s="7" customFormat="1" ht="23.45" customHeight="1">
      <c r="A336" s="8"/>
      <c r="B336" s="9">
        <v>43525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</row>
    <row r="337" spans="1:14" s="7" customFormat="1" ht="9.9499999999999993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</row>
    <row r="338" spans="1:14" s="7" customFormat="1" ht="18" customHeight="1">
      <c r="A338" s="8"/>
      <c r="B338" s="10" t="s">
        <v>13</v>
      </c>
      <c r="C338" s="11" t="s">
        <v>14</v>
      </c>
      <c r="D338" s="11" t="s">
        <v>15</v>
      </c>
    </row>
    <row r="339" spans="1:14" s="18" customFormat="1" ht="18" customHeight="1">
      <c r="A339" s="17"/>
      <c r="B339" s="15" t="s">
        <v>18</v>
      </c>
      <c r="C339" s="20">
        <v>43064</v>
      </c>
      <c r="D339" s="16" t="s">
        <v>88</v>
      </c>
    </row>
    <row r="340" spans="1:14" s="18" customFormat="1" ht="18" customHeight="1">
      <c r="A340" s="17"/>
      <c r="B340" s="15" t="s">
        <v>40</v>
      </c>
      <c r="C340" s="20">
        <v>367552.1</v>
      </c>
      <c r="D340" s="15" t="s">
        <v>41</v>
      </c>
    </row>
    <row r="341" spans="1:14" s="18" customFormat="1" ht="18" customHeight="1">
      <c r="A341" s="17"/>
      <c r="B341" s="15" t="s">
        <v>40</v>
      </c>
      <c r="C341" s="20">
        <v>188291.20000000001</v>
      </c>
      <c r="D341" s="15" t="s">
        <v>41</v>
      </c>
    </row>
    <row r="342" spans="1:14" s="18" customFormat="1" ht="18" customHeight="1">
      <c r="A342" s="17"/>
      <c r="B342" s="15" t="s">
        <v>40</v>
      </c>
      <c r="C342" s="20">
        <v>265492.89</v>
      </c>
      <c r="D342" s="15" t="s">
        <v>41</v>
      </c>
    </row>
    <row r="343" spans="1:14" s="18" customFormat="1" ht="18" customHeight="1">
      <c r="A343" s="17"/>
      <c r="B343" s="15" t="s">
        <v>85</v>
      </c>
      <c r="C343" s="20">
        <v>37881.24</v>
      </c>
      <c r="D343" s="15" t="s">
        <v>83</v>
      </c>
    </row>
    <row r="344" spans="1:14" s="18" customFormat="1" ht="18" customHeight="1">
      <c r="A344" s="17"/>
      <c r="B344" s="15" t="s">
        <v>85</v>
      </c>
      <c r="C344" s="20">
        <v>189406.19</v>
      </c>
      <c r="D344" s="15" t="s">
        <v>83</v>
      </c>
    </row>
    <row r="345" spans="1:14" s="18" customFormat="1" ht="18" customHeight="1">
      <c r="A345" s="17"/>
      <c r="B345" s="15" t="s">
        <v>80</v>
      </c>
      <c r="C345" s="20">
        <v>33678.769999999997</v>
      </c>
      <c r="D345" s="16" t="s">
        <v>22</v>
      </c>
    </row>
    <row r="346" spans="1:14" s="18" customFormat="1" ht="18" customHeight="1">
      <c r="A346" s="17"/>
      <c r="B346" s="15" t="s">
        <v>80</v>
      </c>
      <c r="C346" s="20">
        <v>34188.18</v>
      </c>
      <c r="D346" s="16" t="s">
        <v>22</v>
      </c>
    </row>
    <row r="347" spans="1:14" s="18" customFormat="1" ht="18" customHeight="1">
      <c r="A347" s="17"/>
      <c r="B347" s="15" t="s">
        <v>80</v>
      </c>
      <c r="C347" s="20">
        <v>37047.089999999997</v>
      </c>
      <c r="D347" s="16" t="s">
        <v>22</v>
      </c>
    </row>
    <row r="348" spans="1:14" s="18" customFormat="1" ht="18" customHeight="1">
      <c r="A348" s="17"/>
      <c r="B348" s="15" t="s">
        <v>80</v>
      </c>
      <c r="C348" s="20">
        <v>32572.85</v>
      </c>
      <c r="D348" s="16" t="s">
        <v>22</v>
      </c>
    </row>
    <row r="349" spans="1:14" s="18" customFormat="1" ht="18" customHeight="1">
      <c r="A349" s="17"/>
      <c r="B349" s="15" t="s">
        <v>80</v>
      </c>
      <c r="C349" s="20">
        <v>25582.880000000001</v>
      </c>
      <c r="D349" s="16" t="s">
        <v>22</v>
      </c>
    </row>
    <row r="350" spans="1:14" s="18" customFormat="1" ht="18" customHeight="1">
      <c r="A350" s="17"/>
      <c r="B350" s="15" t="s">
        <v>74</v>
      </c>
      <c r="C350" s="20">
        <v>40707.5</v>
      </c>
      <c r="D350" s="16" t="s">
        <v>75</v>
      </c>
    </row>
    <row r="351" spans="1:14" s="18" customFormat="1" ht="18" customHeight="1">
      <c r="A351" s="17"/>
      <c r="B351" s="15" t="s">
        <v>42</v>
      </c>
      <c r="C351" s="20">
        <v>25799.98</v>
      </c>
      <c r="D351" s="16" t="s">
        <v>43</v>
      </c>
    </row>
    <row r="352" spans="1:14" s="18" customFormat="1" ht="18" customHeight="1">
      <c r="A352" s="17"/>
      <c r="B352" s="15" t="s">
        <v>30</v>
      </c>
      <c r="C352" s="20">
        <v>50701</v>
      </c>
      <c r="D352" s="16" t="s">
        <v>26</v>
      </c>
    </row>
    <row r="353" spans="1:14" s="18" customFormat="1" ht="18" customHeight="1">
      <c r="A353" s="17"/>
      <c r="B353" s="15" t="s">
        <v>89</v>
      </c>
      <c r="C353" s="20">
        <v>70482.75</v>
      </c>
      <c r="D353" s="16" t="s">
        <v>38</v>
      </c>
    </row>
    <row r="354" spans="1:14" s="18" customFormat="1" ht="18" customHeight="1">
      <c r="A354" s="17"/>
      <c r="B354" s="15" t="s">
        <v>44</v>
      </c>
      <c r="C354" s="20">
        <v>203613.72</v>
      </c>
      <c r="D354" s="15" t="s">
        <v>45</v>
      </c>
    </row>
    <row r="355" spans="1:14" s="18" customFormat="1" ht="18" customHeight="1">
      <c r="A355" s="17"/>
      <c r="B355" s="15" t="s">
        <v>44</v>
      </c>
      <c r="C355" s="20">
        <v>336388.93</v>
      </c>
      <c r="D355" s="15" t="s">
        <v>45</v>
      </c>
    </row>
    <row r="356" spans="1:14" s="18" customFormat="1" ht="18" customHeight="1">
      <c r="A356" s="17"/>
      <c r="B356" s="15" t="s">
        <v>51</v>
      </c>
      <c r="C356" s="20">
        <v>109550.26</v>
      </c>
      <c r="D356" s="16" t="s">
        <v>90</v>
      </c>
    </row>
    <row r="357" spans="1:14" s="18" customFormat="1" ht="18" customHeight="1">
      <c r="A357" s="17"/>
      <c r="B357" s="15" t="s">
        <v>51</v>
      </c>
      <c r="C357" s="20">
        <v>322756.45</v>
      </c>
      <c r="D357" s="16" t="s">
        <v>53</v>
      </c>
    </row>
    <row r="358" spans="1:14" s="18" customFormat="1" ht="18" customHeight="1">
      <c r="A358" s="17"/>
      <c r="B358" s="15" t="s">
        <v>51</v>
      </c>
      <c r="C358" s="20">
        <v>32231.51</v>
      </c>
      <c r="D358" s="16" t="s">
        <v>62</v>
      </c>
    </row>
    <row r="359" spans="1:14" s="7" customFormat="1" ht="18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</row>
    <row r="360" spans="1:14" s="7" customFormat="1" ht="9.9499999999999993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</row>
    <row r="361" spans="1:14" s="7" customFormat="1" ht="18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</row>
    <row r="362" spans="1:14" s="7" customFormat="1" ht="30" customHeight="1"/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B15" sqref="B15:B16"/>
    </sheetView>
  </sheetViews>
  <sheetFormatPr defaultRowHeight="12.75"/>
  <cols>
    <col min="2" max="2" width="20.5703125" customWidth="1"/>
    <col min="3" max="3" width="14.140625" customWidth="1"/>
  </cols>
  <sheetData>
    <row r="1" spans="1:3" ht="15.75">
      <c r="A1" s="25" t="s">
        <v>0</v>
      </c>
    </row>
    <row r="2" spans="1:3" ht="15.75">
      <c r="A2" s="25" t="s">
        <v>92</v>
      </c>
    </row>
    <row r="3" spans="1:3" ht="15.75">
      <c r="A3" s="25" t="s">
        <v>2</v>
      </c>
    </row>
    <row r="5" spans="1:3">
      <c r="B5" s="5" t="s">
        <v>93</v>
      </c>
      <c r="C5" s="32" t="s">
        <v>94</v>
      </c>
    </row>
    <row r="6" spans="1:3">
      <c r="B6" s="2" t="s">
        <v>95</v>
      </c>
      <c r="C6" s="33">
        <f>'[1]Communications staffing'!C33</f>
        <v>43977.39</v>
      </c>
    </row>
    <row r="7" spans="1:3">
      <c r="B7" s="34" t="s">
        <v>96</v>
      </c>
      <c r="C7" s="33">
        <f>'[1]Advertising and Publicity'!J97</f>
        <v>25077.040000000001</v>
      </c>
    </row>
    <row r="8" spans="1:3">
      <c r="B8" s="5"/>
      <c r="C8" s="30">
        <f>SUM(C6:C7)</f>
        <v>69054.429999999993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External Consultancy</vt:lpstr>
      <vt:lpstr>Hospitality</vt:lpstr>
      <vt:lpstr>Overseas Travel</vt:lpstr>
      <vt:lpstr>Payments over £25k</vt:lpstr>
      <vt:lpstr>Public Relations</vt:lpstr>
    </vt:vector>
  </TitlesOfParts>
  <Company>NHSWI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macleaco</dc:creator>
  <cp:lastModifiedBy>macleaco</cp:lastModifiedBy>
  <dcterms:created xsi:type="dcterms:W3CDTF">2019-10-31T15:24:00Z</dcterms:created>
  <dcterms:modified xsi:type="dcterms:W3CDTF">2020-09-29T15:54:25Z</dcterms:modified>
</cp:coreProperties>
</file>